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1640" activeTab="5"/>
  </bookViews>
  <sheets>
    <sheet name="pieczywo " sheetId="1" r:id="rId1"/>
    <sheet name="art. spożywcze" sheetId="2" r:id="rId2"/>
    <sheet name="mrożonki" sheetId="3" r:id="rId3"/>
    <sheet name="nabiał" sheetId="5" r:id="rId4"/>
    <sheet name="mięso" sheetId="4" r:id="rId5"/>
    <sheet name="warzywa i owoce" sheetId="6" r:id="rId6"/>
  </sheets>
  <calcPr calcId="124519"/>
</workbook>
</file>

<file path=xl/calcChain.xml><?xml version="1.0" encoding="utf-8"?>
<calcChain xmlns="http://schemas.openxmlformats.org/spreadsheetml/2006/main">
  <c r="J10" i="2"/>
  <c r="J14"/>
  <c r="H42" i="6" l="1"/>
  <c r="J42" s="1"/>
  <c r="F42"/>
  <c r="F41"/>
  <c r="H41" s="1"/>
  <c r="J41" s="1"/>
  <c r="H40"/>
  <c r="J40" s="1"/>
  <c r="F40"/>
  <c r="J39"/>
  <c r="F39"/>
  <c r="H39" s="1"/>
  <c r="L38"/>
  <c r="H38"/>
  <c r="J38" s="1"/>
  <c r="F38"/>
  <c r="J37"/>
  <c r="L37" s="1"/>
  <c r="F37"/>
  <c r="H37" s="1"/>
  <c r="H36"/>
  <c r="J36" s="1"/>
  <c r="L36" s="1"/>
  <c r="F36"/>
  <c r="J35"/>
  <c r="L35" s="1"/>
  <c r="F35"/>
  <c r="H35" s="1"/>
  <c r="L34"/>
  <c r="H34"/>
  <c r="J34" s="1"/>
  <c r="F34"/>
  <c r="J33"/>
  <c r="L33" s="1"/>
  <c r="F33"/>
  <c r="H33" s="1"/>
  <c r="L32"/>
  <c r="H32"/>
  <c r="J32" s="1"/>
  <c r="F32"/>
  <c r="J31"/>
  <c r="L31" s="1"/>
  <c r="F31"/>
  <c r="H31" s="1"/>
  <c r="L30"/>
  <c r="H30"/>
  <c r="J30" s="1"/>
  <c r="F30"/>
  <c r="J29"/>
  <c r="L29" s="1"/>
  <c r="F29"/>
  <c r="H29" s="1"/>
  <c r="H28"/>
  <c r="J28" s="1"/>
  <c r="L28" s="1"/>
  <c r="F28"/>
  <c r="J27"/>
  <c r="L27" s="1"/>
  <c r="F27"/>
  <c r="H27" s="1"/>
  <c r="L26"/>
  <c r="H26"/>
  <c r="J26" s="1"/>
  <c r="F26"/>
  <c r="J25"/>
  <c r="L25" s="1"/>
  <c r="F25"/>
  <c r="H25" s="1"/>
  <c r="L24"/>
  <c r="H24"/>
  <c r="J24" s="1"/>
  <c r="F24"/>
  <c r="J23"/>
  <c r="L23" s="1"/>
  <c r="F23"/>
  <c r="H23" s="1"/>
  <c r="L22"/>
  <c r="H22"/>
  <c r="J22" s="1"/>
  <c r="F22"/>
  <c r="J21"/>
  <c r="L21" s="1"/>
  <c r="F21"/>
  <c r="H21" s="1"/>
  <c r="H20"/>
  <c r="J20" s="1"/>
  <c r="L20" s="1"/>
  <c r="F20"/>
  <c r="F19"/>
  <c r="H19" s="1"/>
  <c r="J19" s="1"/>
  <c r="H18"/>
  <c r="J18" s="1"/>
  <c r="L18" s="1"/>
  <c r="F18"/>
  <c r="F17"/>
  <c r="H17" s="1"/>
  <c r="J17" s="1"/>
  <c r="H16"/>
  <c r="J16" s="1"/>
  <c r="L16" s="1"/>
  <c r="F16"/>
  <c r="F15"/>
  <c r="H15" s="1"/>
  <c r="J15" s="1"/>
  <c r="H14"/>
  <c r="J14" s="1"/>
  <c r="L14" s="1"/>
  <c r="F14"/>
  <c r="F13"/>
  <c r="H13" s="1"/>
  <c r="J13" s="1"/>
  <c r="H12"/>
  <c r="J12" s="1"/>
  <c r="L12" s="1"/>
  <c r="F12"/>
  <c r="F11"/>
  <c r="H11" s="1"/>
  <c r="J11" s="1"/>
  <c r="H10"/>
  <c r="J10" s="1"/>
  <c r="L10" s="1"/>
  <c r="F10"/>
  <c r="F9"/>
  <c r="H9" s="1"/>
  <c r="J9" s="1"/>
  <c r="H8"/>
  <c r="J8" s="1"/>
  <c r="L8" s="1"/>
  <c r="F8"/>
  <c r="F7"/>
  <c r="H7" s="1"/>
  <c r="J7" s="1"/>
  <c r="H6"/>
  <c r="J6" s="1"/>
  <c r="L6" s="1"/>
  <c r="F6"/>
  <c r="F5"/>
  <c r="H5" s="1"/>
  <c r="J5" s="1"/>
  <c r="H4"/>
  <c r="J4" s="1"/>
  <c r="L4" s="1"/>
  <c r="F4"/>
  <c r="F3"/>
  <c r="H3" s="1"/>
  <c r="J3" s="1"/>
  <c r="F32" i="4"/>
  <c r="H32" s="1"/>
  <c r="J32" s="1"/>
  <c r="H31"/>
  <c r="J31" s="1"/>
  <c r="F31"/>
  <c r="F30"/>
  <c r="H30" s="1"/>
  <c r="J30" s="1"/>
  <c r="H29"/>
  <c r="J29" s="1"/>
  <c r="F29"/>
  <c r="F28"/>
  <c r="H28" s="1"/>
  <c r="J28" s="1"/>
  <c r="H27"/>
  <c r="J27" s="1"/>
  <c r="F27"/>
  <c r="F26"/>
  <c r="H26" s="1"/>
  <c r="J26" s="1"/>
  <c r="H25"/>
  <c r="J25" s="1"/>
  <c r="F25"/>
  <c r="F24"/>
  <c r="H24" s="1"/>
  <c r="J24" s="1"/>
  <c r="H23"/>
  <c r="J23" s="1"/>
  <c r="F23"/>
  <c r="F22"/>
  <c r="H22" s="1"/>
  <c r="J22" s="1"/>
  <c r="H21"/>
  <c r="J21" s="1"/>
  <c r="F21"/>
  <c r="F20"/>
  <c r="H20" s="1"/>
  <c r="J20" s="1"/>
  <c r="H19"/>
  <c r="J19" s="1"/>
  <c r="F19"/>
  <c r="F18"/>
  <c r="H18" s="1"/>
  <c r="J18" s="1"/>
  <c r="H17"/>
  <c r="J17" s="1"/>
  <c r="F17"/>
  <c r="F16"/>
  <c r="H16" s="1"/>
  <c r="J16" s="1"/>
  <c r="H15"/>
  <c r="J15" s="1"/>
  <c r="F15"/>
  <c r="F14"/>
  <c r="H14" s="1"/>
  <c r="J14" s="1"/>
  <c r="H13"/>
  <c r="J13" s="1"/>
  <c r="F13"/>
  <c r="F12"/>
  <c r="H12" s="1"/>
  <c r="J12" s="1"/>
  <c r="H11"/>
  <c r="J11" s="1"/>
  <c r="F11"/>
  <c r="F10"/>
  <c r="H10" s="1"/>
  <c r="J10" s="1"/>
  <c r="H9"/>
  <c r="J9" s="1"/>
  <c r="F9"/>
  <c r="F8"/>
  <c r="H8" s="1"/>
  <c r="J8" s="1"/>
  <c r="H7"/>
  <c r="J7" s="1"/>
  <c r="F7"/>
  <c r="F6"/>
  <c r="H6" s="1"/>
  <c r="J6" s="1"/>
  <c r="H5"/>
  <c r="J5" s="1"/>
  <c r="F5"/>
  <c r="F4"/>
  <c r="H4" s="1"/>
  <c r="J4" s="1"/>
  <c r="H3"/>
  <c r="J3" s="1"/>
  <c r="F3"/>
  <c r="H27" i="5"/>
  <c r="J27" s="1"/>
  <c r="F27"/>
  <c r="F26"/>
  <c r="H26" s="1"/>
  <c r="J26" s="1"/>
  <c r="H25"/>
  <c r="J25" s="1"/>
  <c r="F25"/>
  <c r="F24"/>
  <c r="H24" s="1"/>
  <c r="J24" s="1"/>
  <c r="H23"/>
  <c r="J23" s="1"/>
  <c r="F23"/>
  <c r="F22"/>
  <c r="H22" s="1"/>
  <c r="J22" s="1"/>
  <c r="H21"/>
  <c r="J21" s="1"/>
  <c r="F21"/>
  <c r="F20"/>
  <c r="H20" s="1"/>
  <c r="J20" s="1"/>
  <c r="H19"/>
  <c r="J19" s="1"/>
  <c r="F19"/>
  <c r="F18"/>
  <c r="H18" s="1"/>
  <c r="J18" s="1"/>
  <c r="H17"/>
  <c r="J17" s="1"/>
  <c r="F17"/>
  <c r="F16"/>
  <c r="H16" s="1"/>
  <c r="J16" s="1"/>
  <c r="H15"/>
  <c r="J15" s="1"/>
  <c r="F15"/>
  <c r="F14"/>
  <c r="H14" s="1"/>
  <c r="J14" s="1"/>
  <c r="H13"/>
  <c r="J13" s="1"/>
  <c r="F13"/>
  <c r="F12"/>
  <c r="H12" s="1"/>
  <c r="J12" s="1"/>
  <c r="H11"/>
  <c r="J11" s="1"/>
  <c r="F11"/>
  <c r="F10"/>
  <c r="H10" s="1"/>
  <c r="J10" s="1"/>
  <c r="H9"/>
  <c r="J9" s="1"/>
  <c r="F9"/>
  <c r="F8"/>
  <c r="H8" s="1"/>
  <c r="J8" s="1"/>
  <c r="H7"/>
  <c r="J7" s="1"/>
  <c r="F7"/>
  <c r="F6"/>
  <c r="H6" s="1"/>
  <c r="J6" s="1"/>
  <c r="H5"/>
  <c r="J5" s="1"/>
  <c r="F5"/>
  <c r="F4"/>
  <c r="H4" s="1"/>
  <c r="J4" s="1"/>
  <c r="H3"/>
  <c r="J3" s="1"/>
  <c r="F3"/>
  <c r="F29" i="3"/>
  <c r="H29" s="1"/>
  <c r="J29" s="1"/>
  <c r="H28"/>
  <c r="J28" s="1"/>
  <c r="F28"/>
  <c r="F27"/>
  <c r="H27" s="1"/>
  <c r="J27" s="1"/>
  <c r="H26"/>
  <c r="J26" s="1"/>
  <c r="F26"/>
  <c r="F25"/>
  <c r="H25" s="1"/>
  <c r="J25" s="1"/>
  <c r="F24"/>
  <c r="H24" s="1"/>
  <c r="J24" s="1"/>
  <c r="F23"/>
  <c r="H23" s="1"/>
  <c r="J23" s="1"/>
  <c r="F22"/>
  <c r="H22" s="1"/>
  <c r="J22" s="1"/>
  <c r="F21"/>
  <c r="H21" s="1"/>
  <c r="J21" s="1"/>
  <c r="F20"/>
  <c r="H20" s="1"/>
  <c r="J20" s="1"/>
  <c r="F19"/>
  <c r="H19" s="1"/>
  <c r="J19" s="1"/>
  <c r="F18"/>
  <c r="H18" s="1"/>
  <c r="J18" s="1"/>
  <c r="F17"/>
  <c r="H17" s="1"/>
  <c r="J17" s="1"/>
  <c r="F16"/>
  <c r="H16" s="1"/>
  <c r="J16" s="1"/>
  <c r="F15"/>
  <c r="H15" s="1"/>
  <c r="J15" s="1"/>
  <c r="F14"/>
  <c r="H14" s="1"/>
  <c r="J14" s="1"/>
  <c r="F13"/>
  <c r="H13" s="1"/>
  <c r="J13" s="1"/>
  <c r="H12"/>
  <c r="J12" s="1"/>
  <c r="F12"/>
  <c r="F11"/>
  <c r="H11" s="1"/>
  <c r="J11" s="1"/>
  <c r="F10"/>
  <c r="H10" s="1"/>
  <c r="J10" s="1"/>
  <c r="F9"/>
  <c r="H9" s="1"/>
  <c r="J9" s="1"/>
  <c r="F8"/>
  <c r="H8" s="1"/>
  <c r="J8" s="1"/>
  <c r="F7"/>
  <c r="H7" s="1"/>
  <c r="J7" s="1"/>
  <c r="F6"/>
  <c r="H6" s="1"/>
  <c r="J6" s="1"/>
  <c r="F5"/>
  <c r="H5" s="1"/>
  <c r="J5" s="1"/>
  <c r="F4"/>
  <c r="H4" s="1"/>
  <c r="J4" s="1"/>
  <c r="F3"/>
  <c r="H3" s="1"/>
  <c r="J3" s="1"/>
  <c r="J30" s="1"/>
  <c r="F79" i="2"/>
  <c r="H79" s="1"/>
  <c r="J79" s="1"/>
  <c r="H78"/>
  <c r="J78" s="1"/>
  <c r="F78"/>
  <c r="F77"/>
  <c r="H77" s="1"/>
  <c r="J77" s="1"/>
  <c r="H76"/>
  <c r="J76" s="1"/>
  <c r="F76"/>
  <c r="F75"/>
  <c r="H75" s="1"/>
  <c r="J75" s="1"/>
  <c r="H74"/>
  <c r="J74" s="1"/>
  <c r="F74"/>
  <c r="F73"/>
  <c r="H73" s="1"/>
  <c r="J73" s="1"/>
  <c r="H72"/>
  <c r="J72" s="1"/>
  <c r="F72"/>
  <c r="F71"/>
  <c r="H71" s="1"/>
  <c r="J71" s="1"/>
  <c r="H70"/>
  <c r="J70" s="1"/>
  <c r="F70"/>
  <c r="F69"/>
  <c r="H69" s="1"/>
  <c r="J69" s="1"/>
  <c r="F68"/>
  <c r="H68" s="1"/>
  <c r="J68" s="1"/>
  <c r="F67"/>
  <c r="H67" s="1"/>
  <c r="J67" s="1"/>
  <c r="F66"/>
  <c r="H66" s="1"/>
  <c r="J66" s="1"/>
  <c r="F65"/>
  <c r="H65" s="1"/>
  <c r="J65" s="1"/>
  <c r="F64"/>
  <c r="H64" s="1"/>
  <c r="J64" s="1"/>
  <c r="F63"/>
  <c r="H63" s="1"/>
  <c r="J63" s="1"/>
  <c r="F62"/>
  <c r="H62" s="1"/>
  <c r="J62" s="1"/>
  <c r="F61"/>
  <c r="H61" s="1"/>
  <c r="J61" s="1"/>
  <c r="F60"/>
  <c r="H60" s="1"/>
  <c r="J60" s="1"/>
  <c r="F59"/>
  <c r="H59" s="1"/>
  <c r="J59" s="1"/>
  <c r="H58"/>
  <c r="J58" s="1"/>
  <c r="F58"/>
  <c r="F57"/>
  <c r="H57" s="1"/>
  <c r="J57" s="1"/>
  <c r="F56"/>
  <c r="H56" s="1"/>
  <c r="J56" s="1"/>
  <c r="F55"/>
  <c r="H55" s="1"/>
  <c r="J55" s="1"/>
  <c r="F54"/>
  <c r="H54" s="1"/>
  <c r="J54" s="1"/>
  <c r="F53"/>
  <c r="H53" s="1"/>
  <c r="J53" s="1"/>
  <c r="F52"/>
  <c r="H52" s="1"/>
  <c r="J52" s="1"/>
  <c r="F51"/>
  <c r="H51" s="1"/>
  <c r="J51" s="1"/>
  <c r="H50"/>
  <c r="J50" s="1"/>
  <c r="F50"/>
  <c r="F49"/>
  <c r="H49" s="1"/>
  <c r="J49" s="1"/>
  <c r="H48"/>
  <c r="J48" s="1"/>
  <c r="F48"/>
  <c r="F47"/>
  <c r="H47" s="1"/>
  <c r="J47" s="1"/>
  <c r="F46"/>
  <c r="H46" s="1"/>
  <c r="J46" s="1"/>
  <c r="F45"/>
  <c r="H45" s="1"/>
  <c r="J45" s="1"/>
  <c r="F44"/>
  <c r="H44" s="1"/>
  <c r="J44" s="1"/>
  <c r="F43"/>
  <c r="H43" s="1"/>
  <c r="J43" s="1"/>
  <c r="F42"/>
  <c r="H42" s="1"/>
  <c r="J42" s="1"/>
  <c r="F41"/>
  <c r="H41" s="1"/>
  <c r="J41" s="1"/>
  <c r="F40"/>
  <c r="H40" s="1"/>
  <c r="J40" s="1"/>
  <c r="F39"/>
  <c r="H39" s="1"/>
  <c r="J39" s="1"/>
  <c r="H38"/>
  <c r="J38" s="1"/>
  <c r="F38"/>
  <c r="F37"/>
  <c r="H37" s="1"/>
  <c r="J37" s="1"/>
  <c r="H36"/>
  <c r="J36" s="1"/>
  <c r="F36"/>
  <c r="F35"/>
  <c r="H35" s="1"/>
  <c r="J35" s="1"/>
  <c r="H34"/>
  <c r="J34" s="1"/>
  <c r="F34"/>
  <c r="F33"/>
  <c r="H33" s="1"/>
  <c r="J33" s="1"/>
  <c r="H32"/>
  <c r="J32" s="1"/>
  <c r="F32"/>
  <c r="F31"/>
  <c r="H31" s="1"/>
  <c r="J31" s="1"/>
  <c r="H30"/>
  <c r="J30" s="1"/>
  <c r="F30"/>
  <c r="F29"/>
  <c r="H29" s="1"/>
  <c r="J29" s="1"/>
  <c r="H28"/>
  <c r="J28" s="1"/>
  <c r="F28"/>
  <c r="F27"/>
  <c r="H27" s="1"/>
  <c r="J27" s="1"/>
  <c r="H26"/>
  <c r="J26" s="1"/>
  <c r="F26"/>
  <c r="F25"/>
  <c r="H25" s="1"/>
  <c r="J25" s="1"/>
  <c r="H24"/>
  <c r="J24" s="1"/>
  <c r="F24"/>
  <c r="F23"/>
  <c r="H23" s="1"/>
  <c r="J23" s="1"/>
  <c r="H22"/>
  <c r="J22" s="1"/>
  <c r="F22"/>
  <c r="F21"/>
  <c r="H21" s="1"/>
  <c r="J21" s="1"/>
  <c r="H20"/>
  <c r="J20" s="1"/>
  <c r="F20"/>
  <c r="F19"/>
  <c r="H19" s="1"/>
  <c r="J19" s="1"/>
  <c r="H18"/>
  <c r="J18" s="1"/>
  <c r="F18"/>
  <c r="F17"/>
  <c r="H17" s="1"/>
  <c r="J17" s="1"/>
  <c r="H16"/>
  <c r="J16" s="1"/>
  <c r="F16"/>
  <c r="F15"/>
  <c r="H15" s="1"/>
  <c r="J15" s="1"/>
  <c r="L14"/>
  <c r="M14" s="1"/>
  <c r="F14"/>
  <c r="H14" s="1"/>
  <c r="H13"/>
  <c r="J13" s="1"/>
  <c r="F13"/>
  <c r="F12"/>
  <c r="H12" s="1"/>
  <c r="J12" s="1"/>
  <c r="H11"/>
  <c r="J11" s="1"/>
  <c r="F11"/>
  <c r="M10"/>
  <c r="L10"/>
  <c r="F10"/>
  <c r="H9"/>
  <c r="J9" s="1"/>
  <c r="F9"/>
  <c r="F8"/>
  <c r="H8" s="1"/>
  <c r="J8" s="1"/>
  <c r="H7"/>
  <c r="J7" s="1"/>
  <c r="F7"/>
  <c r="F6"/>
  <c r="H6" s="1"/>
  <c r="J6" s="1"/>
  <c r="H5"/>
  <c r="J5" s="1"/>
  <c r="F5"/>
  <c r="F4"/>
  <c r="H4" s="1"/>
  <c r="J4" s="1"/>
  <c r="H3"/>
  <c r="J3" s="1"/>
  <c r="F3"/>
  <c r="J43" i="6" l="1"/>
  <c r="J33" i="4"/>
  <c r="J28" i="5"/>
  <c r="J80" i="2"/>
  <c r="L7" i="6"/>
  <c r="M7" s="1"/>
  <c r="L11"/>
  <c r="M11" s="1"/>
  <c r="L15"/>
  <c r="M15" s="1"/>
  <c r="L5"/>
  <c r="M5" s="1"/>
  <c r="L9"/>
  <c r="M9" s="1"/>
  <c r="L13"/>
  <c r="M13" s="1"/>
  <c r="L17"/>
  <c r="M17" s="1"/>
  <c r="L19"/>
  <c r="M19" s="1"/>
  <c r="L3"/>
  <c r="L39"/>
  <c r="M39" s="1"/>
  <c r="M40"/>
  <c r="L40"/>
  <c r="M4"/>
  <c r="M6"/>
  <c r="M8"/>
  <c r="M10"/>
  <c r="M12"/>
  <c r="M14"/>
  <c r="M16"/>
  <c r="M18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L41"/>
  <c r="M41" s="1"/>
  <c r="L42"/>
  <c r="M42" s="1"/>
  <c r="L3" i="4"/>
  <c r="M6"/>
  <c r="L6"/>
  <c r="L7"/>
  <c r="M7" s="1"/>
  <c r="L10"/>
  <c r="M10" s="1"/>
  <c r="L11"/>
  <c r="M11" s="1"/>
  <c r="M14"/>
  <c r="L14"/>
  <c r="L15"/>
  <c r="M15" s="1"/>
  <c r="M18"/>
  <c r="L18"/>
  <c r="L19"/>
  <c r="M19" s="1"/>
  <c r="M22"/>
  <c r="L22"/>
  <c r="L23"/>
  <c r="M23" s="1"/>
  <c r="L26"/>
  <c r="M26" s="1"/>
  <c r="L27"/>
  <c r="M27" s="1"/>
  <c r="M30"/>
  <c r="L30"/>
  <c r="L31"/>
  <c r="M31" s="1"/>
  <c r="M4"/>
  <c r="L4"/>
  <c r="L5"/>
  <c r="M5" s="1"/>
  <c r="L8"/>
  <c r="M8" s="1"/>
  <c r="L9"/>
  <c r="M9" s="1"/>
  <c r="L12"/>
  <c r="M12" s="1"/>
  <c r="L13"/>
  <c r="M13" s="1"/>
  <c r="M16"/>
  <c r="L16"/>
  <c r="L17"/>
  <c r="M17" s="1"/>
  <c r="L20"/>
  <c r="M20" s="1"/>
  <c r="L21"/>
  <c r="M21" s="1"/>
  <c r="L24"/>
  <c r="M24" s="1"/>
  <c r="L25"/>
  <c r="M25" s="1"/>
  <c r="M28"/>
  <c r="L28"/>
  <c r="L29"/>
  <c r="M29" s="1"/>
  <c r="L32"/>
  <c r="M32" s="1"/>
  <c r="L4" i="5"/>
  <c r="M4" s="1"/>
  <c r="L5"/>
  <c r="M5" s="1"/>
  <c r="L8"/>
  <c r="M8" s="1"/>
  <c r="L9"/>
  <c r="M9" s="1"/>
  <c r="L12"/>
  <c r="M12" s="1"/>
  <c r="L13"/>
  <c r="M13" s="1"/>
  <c r="L16"/>
  <c r="M16" s="1"/>
  <c r="M17"/>
  <c r="L17"/>
  <c r="L20"/>
  <c r="M20" s="1"/>
  <c r="L21"/>
  <c r="M21" s="1"/>
  <c r="L24"/>
  <c r="M24" s="1"/>
  <c r="M25"/>
  <c r="L25"/>
  <c r="L3"/>
  <c r="M3" s="1"/>
  <c r="L6"/>
  <c r="M6" s="1"/>
  <c r="M7"/>
  <c r="L7"/>
  <c r="L10"/>
  <c r="M10" s="1"/>
  <c r="M11"/>
  <c r="L11"/>
  <c r="L14"/>
  <c r="M14" s="1"/>
  <c r="M15"/>
  <c r="L15"/>
  <c r="L18"/>
  <c r="M18" s="1"/>
  <c r="L19"/>
  <c r="M19" s="1"/>
  <c r="L22"/>
  <c r="M22" s="1"/>
  <c r="M23"/>
  <c r="L23"/>
  <c r="L26"/>
  <c r="M26" s="1"/>
  <c r="M27"/>
  <c r="L27"/>
  <c r="L3" i="3"/>
  <c r="M3" s="1"/>
  <c r="L5"/>
  <c r="M5" s="1"/>
  <c r="L7"/>
  <c r="M7" s="1"/>
  <c r="L9"/>
  <c r="M9" s="1"/>
  <c r="L11"/>
  <c r="M11" s="1"/>
  <c r="L12"/>
  <c r="M12" s="1"/>
  <c r="L14"/>
  <c r="M14" s="1"/>
  <c r="L16"/>
  <c r="M16" s="1"/>
  <c r="L18"/>
  <c r="M18" s="1"/>
  <c r="L20"/>
  <c r="M20" s="1"/>
  <c r="L22"/>
  <c r="M22" s="1"/>
  <c r="L24"/>
  <c r="M24" s="1"/>
  <c r="M27"/>
  <c r="L27"/>
  <c r="L28"/>
  <c r="M28" s="1"/>
  <c r="L4"/>
  <c r="M4" s="1"/>
  <c r="L6"/>
  <c r="M6" s="1"/>
  <c r="L8"/>
  <c r="M8" s="1"/>
  <c r="L10"/>
  <c r="M10" s="1"/>
  <c r="L13"/>
  <c r="M13" s="1"/>
  <c r="L15"/>
  <c r="M15" s="1"/>
  <c r="L17"/>
  <c r="M17" s="1"/>
  <c r="L19"/>
  <c r="M19" s="1"/>
  <c r="L21"/>
  <c r="M21" s="1"/>
  <c r="M23"/>
  <c r="L23"/>
  <c r="M25"/>
  <c r="L25"/>
  <c r="L26"/>
  <c r="M26" s="1"/>
  <c r="M29"/>
  <c r="L29"/>
  <c r="L3" i="2"/>
  <c r="L7"/>
  <c r="M7" s="1"/>
  <c r="L11"/>
  <c r="M11" s="1"/>
  <c r="L15"/>
  <c r="M15" s="1"/>
  <c r="M19"/>
  <c r="L19"/>
  <c r="L23"/>
  <c r="M23" s="1"/>
  <c r="M27"/>
  <c r="L27"/>
  <c r="L31"/>
  <c r="M31" s="1"/>
  <c r="L32"/>
  <c r="M32" s="1"/>
  <c r="M35"/>
  <c r="L35"/>
  <c r="L4"/>
  <c r="M4" s="1"/>
  <c r="L5"/>
  <c r="M5" s="1"/>
  <c r="L8"/>
  <c r="M8" s="1"/>
  <c r="L9"/>
  <c r="M9" s="1"/>
  <c r="L12"/>
  <c r="M12" s="1"/>
  <c r="L13"/>
  <c r="M13" s="1"/>
  <c r="L17"/>
  <c r="M17" s="1"/>
  <c r="L18"/>
  <c r="M18" s="1"/>
  <c r="L21"/>
  <c r="M21" s="1"/>
  <c r="L22"/>
  <c r="M22" s="1"/>
  <c r="M25"/>
  <c r="L25"/>
  <c r="L26"/>
  <c r="M26" s="1"/>
  <c r="M29"/>
  <c r="L29"/>
  <c r="L30"/>
  <c r="M30" s="1"/>
  <c r="L33"/>
  <c r="M33" s="1"/>
  <c r="L34"/>
  <c r="M34" s="1"/>
  <c r="L37"/>
  <c r="M37" s="1"/>
  <c r="M6"/>
  <c r="L6"/>
  <c r="L16"/>
  <c r="M16" s="1"/>
  <c r="L20"/>
  <c r="M20" s="1"/>
  <c r="L24"/>
  <c r="M24" s="1"/>
  <c r="L28"/>
  <c r="M28" s="1"/>
  <c r="L36"/>
  <c r="M36" s="1"/>
  <c r="L38"/>
  <c r="M38" s="1"/>
  <c r="L40"/>
  <c r="M40" s="1"/>
  <c r="L42"/>
  <c r="M42" s="1"/>
  <c r="L44"/>
  <c r="M44" s="1"/>
  <c r="L46"/>
  <c r="M46" s="1"/>
  <c r="L49"/>
  <c r="M49" s="1"/>
  <c r="L50"/>
  <c r="M50" s="1"/>
  <c r="L52"/>
  <c r="M52" s="1"/>
  <c r="L54"/>
  <c r="M54" s="1"/>
  <c r="L56"/>
  <c r="M56" s="1"/>
  <c r="L59"/>
  <c r="M59" s="1"/>
  <c r="M61"/>
  <c r="L61"/>
  <c r="L63"/>
  <c r="M63" s="1"/>
  <c r="M65"/>
  <c r="L65"/>
  <c r="L67"/>
  <c r="M67" s="1"/>
  <c r="L69"/>
  <c r="M69" s="1"/>
  <c r="L70"/>
  <c r="M70" s="1"/>
  <c r="L73"/>
  <c r="M73" s="1"/>
  <c r="L74"/>
  <c r="M74" s="1"/>
  <c r="L77"/>
  <c r="M77" s="1"/>
  <c r="L78"/>
  <c r="M78" s="1"/>
  <c r="L39"/>
  <c r="M39" s="1"/>
  <c r="M41"/>
  <c r="L41"/>
  <c r="L43"/>
  <c r="M43" s="1"/>
  <c r="L45"/>
  <c r="M45" s="1"/>
  <c r="L47"/>
  <c r="M47" s="1"/>
  <c r="L48"/>
  <c r="M48" s="1"/>
  <c r="M51"/>
  <c r="L51"/>
  <c r="M53"/>
  <c r="L53"/>
  <c r="M55"/>
  <c r="L55"/>
  <c r="M57"/>
  <c r="L57"/>
  <c r="L58"/>
  <c r="M58" s="1"/>
  <c r="L60"/>
  <c r="M60" s="1"/>
  <c r="L62"/>
  <c r="M62" s="1"/>
  <c r="L64"/>
  <c r="M64" s="1"/>
  <c r="L66"/>
  <c r="M66" s="1"/>
  <c r="L68"/>
  <c r="M68" s="1"/>
  <c r="L71"/>
  <c r="M71" s="1"/>
  <c r="L72"/>
  <c r="M72" s="1"/>
  <c r="L75"/>
  <c r="M75" s="1"/>
  <c r="L76"/>
  <c r="M76" s="1"/>
  <c r="L79"/>
  <c r="M79" s="1"/>
  <c r="M3" i="6" l="1"/>
  <c r="M43" s="1"/>
  <c r="L43"/>
  <c r="M3" i="4"/>
  <c r="M33" s="1"/>
  <c r="L33"/>
  <c r="M28" i="5"/>
  <c r="L28"/>
  <c r="M30" i="3"/>
  <c r="L30"/>
  <c r="M3" i="2"/>
  <c r="M80" s="1"/>
  <c r="L80"/>
  <c r="F3" i="1"/>
  <c r="H3" s="1"/>
  <c r="J3" s="1"/>
  <c r="F4"/>
  <c r="H4" s="1"/>
  <c r="J4" s="1"/>
  <c r="F5"/>
  <c r="H5" s="1"/>
  <c r="J5" s="1"/>
  <c r="F6"/>
  <c r="H6" s="1"/>
  <c r="J6" s="1"/>
  <c r="L3" l="1"/>
  <c r="J7"/>
  <c r="L5"/>
  <c r="M5" s="1"/>
  <c r="L6"/>
  <c r="M6" s="1"/>
  <c r="L4"/>
  <c r="M4" s="1"/>
  <c r="M3" l="1"/>
  <c r="M7" s="1"/>
  <c r="L7"/>
</calcChain>
</file>

<file path=xl/sharedStrings.xml><?xml version="1.0" encoding="utf-8"?>
<sst xmlns="http://schemas.openxmlformats.org/spreadsheetml/2006/main" count="501" uniqueCount="231">
  <si>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</si>
  <si>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</si>
  <si>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</si>
  <si>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</si>
  <si>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</si>
  <si>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</si>
  <si>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</si>
  <si>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</si>
  <si>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</si>
  <si>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</si>
  <si>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</si>
  <si>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</si>
  <si>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Chleb baltonowski krojony 550g</t>
  </si>
  <si>
    <t>4.</t>
  </si>
  <si>
    <t xml:space="preserve">szt </t>
  </si>
  <si>
    <t>Okres w miesiącach</t>
  </si>
  <si>
    <t>Okres w miesiacach</t>
  </si>
  <si>
    <t>Cena jednostkowa netto</t>
  </si>
  <si>
    <t>Suma - ilość szacowana na 1 miesiąc</t>
  </si>
  <si>
    <t>Suma - ilość szacowana w 10 miesiącach</t>
  </si>
  <si>
    <t>ilość w 4 miesiącach</t>
  </si>
  <si>
    <t>Bułka zwykła 80g</t>
  </si>
  <si>
    <t>Chrzan słoik 300g</t>
  </si>
  <si>
    <t>Bazylia 10g</t>
  </si>
  <si>
    <t>Ananas puszka 565g</t>
  </si>
  <si>
    <t>Cukier</t>
  </si>
  <si>
    <t>Cukier puder 400g</t>
  </si>
  <si>
    <t>Cukier wanilinowy 16g</t>
  </si>
  <si>
    <t>Czosnek granulowany 20g</t>
  </si>
  <si>
    <t>Fasola jaś 400g</t>
  </si>
  <si>
    <t>Fasola jaś 500g</t>
  </si>
  <si>
    <t>Fasola konserwowa w puszce 400g</t>
  </si>
  <si>
    <t>Groch połówki łuskany 500g</t>
  </si>
  <si>
    <t>Groch połówki łuskany 400g</t>
  </si>
  <si>
    <t>Groszek konserwowy 400g</t>
  </si>
  <si>
    <t>Herbata miętowa 20 torebek</t>
  </si>
  <si>
    <t>Jaja paleta 30 szt</t>
  </si>
  <si>
    <t>Kasza gryczana 400g</t>
  </si>
  <si>
    <t xml:space="preserve">Kasza jęczmienna </t>
  </si>
  <si>
    <t>Kminek 15g</t>
  </si>
  <si>
    <t>Kmin rzymski 15g</t>
  </si>
  <si>
    <t>Koncentrat barszczu czerwonego 300ml.</t>
  </si>
  <si>
    <t>Makaron zacierka 250g</t>
  </si>
  <si>
    <t>Kwasek cytrynowy 20g</t>
  </si>
  <si>
    <t>Liść laurowy 6g</t>
  </si>
  <si>
    <t>Majeranek 9g</t>
  </si>
  <si>
    <t>Mandarynka puszka 312g</t>
  </si>
  <si>
    <t>Mąka kruczatka</t>
  </si>
  <si>
    <t>Mąka tortowa</t>
  </si>
  <si>
    <t>Mąka ziemniaczana 500g</t>
  </si>
  <si>
    <t>Musztarda 900ml.</t>
  </si>
  <si>
    <t>Napój herbaciany 300g</t>
  </si>
  <si>
    <t>Natka pietruszki suszona 8g</t>
  </si>
  <si>
    <t>Ogórek konserwowy 870g</t>
  </si>
  <si>
    <t xml:space="preserve">Olej rzepakowy </t>
  </si>
  <si>
    <t>l</t>
  </si>
  <si>
    <t>Oregano 10g</t>
  </si>
  <si>
    <t>Papryka mielona słodka 20g</t>
  </si>
  <si>
    <t>Pieprzcytrynowy 20g</t>
  </si>
  <si>
    <t>Pieprz czarny mielony 20g</t>
  </si>
  <si>
    <t>Przyprawa do flaków 20g</t>
  </si>
  <si>
    <t>Przyprawa do potraw chińskich 40g</t>
  </si>
  <si>
    <t>Rodzynki 100g</t>
  </si>
  <si>
    <t>Ryż biały</t>
  </si>
  <si>
    <t>Ryż paraboliczny</t>
  </si>
  <si>
    <t>Soczewica zielona 400g</t>
  </si>
  <si>
    <t>Soczewica czerwona 400g</t>
  </si>
  <si>
    <t>Soda oczyszczona 70g</t>
  </si>
  <si>
    <t>Sól morska</t>
  </si>
  <si>
    <t>Sól o obniżonej zawartości sodu 350g</t>
  </si>
  <si>
    <t>Sos pieczarkowy 32g</t>
  </si>
  <si>
    <t>Szczaw konserwowy słoik 280ml.</t>
  </si>
  <si>
    <t>Śledź matias wiaderko 4 kg</t>
  </si>
  <si>
    <t>Śliwki suszone 100g</t>
  </si>
  <si>
    <t>Woda mineralna niegazowana 500ml.</t>
  </si>
  <si>
    <t>Żurek butelka 500ml.</t>
  </si>
  <si>
    <t>Ziele angielskie 15g</t>
  </si>
  <si>
    <t>Zioła prowansalskie 10g</t>
  </si>
  <si>
    <t>Kukurydza konserwowa 400g</t>
  </si>
  <si>
    <t>Zupa jarzynowa 8 składnikowa mrożona</t>
  </si>
  <si>
    <t>Brokuł mrożony</t>
  </si>
  <si>
    <t>Brukselka mrożona</t>
  </si>
  <si>
    <t>Czarna porzeczka mrożona</t>
  </si>
  <si>
    <t>Fasolka szparagowa żółta mrożona</t>
  </si>
  <si>
    <t>Fasolka szparagowa zielona mrożona</t>
  </si>
  <si>
    <t>Filet z miruny SHP mroż b. glazury i skóry</t>
  </si>
  <si>
    <t>Groszek zielony mrożony</t>
  </si>
  <si>
    <t>Kalafior mrożony</t>
  </si>
  <si>
    <t>Kluski śląskie z dziurką mrożone</t>
  </si>
  <si>
    <t>Knedle z truskawkami mrożone</t>
  </si>
  <si>
    <t>Kopytka mrożone</t>
  </si>
  <si>
    <t>Malina mrożona</t>
  </si>
  <si>
    <t>Marchew kostka mrożona</t>
  </si>
  <si>
    <t>Kluski z mięśem mrożone</t>
  </si>
  <si>
    <t>Mieszanka chińska mrożona</t>
  </si>
  <si>
    <t>Mieszanka kompotowa b/p mrozona</t>
  </si>
  <si>
    <t>Pierogi ruskie mrożone</t>
  </si>
  <si>
    <t>Pierogi z kapustą i grzybami mrożone</t>
  </si>
  <si>
    <t>Pierogi z mięsem mrożone</t>
  </si>
  <si>
    <t>Pierogi z serem mrozone</t>
  </si>
  <si>
    <t>Pierogi z truskawkami mrożone</t>
  </si>
  <si>
    <t>Pyzy drożdżowe mrożone</t>
  </si>
  <si>
    <t>Pyzy a mięsem mrożone</t>
  </si>
  <si>
    <t>Truskawka mrożona</t>
  </si>
  <si>
    <t>Wiśnia b/p mrożona</t>
  </si>
  <si>
    <t>Paluszki rybne z fileta mrozone</t>
  </si>
  <si>
    <t>Jogurt naturalny typu geckiego 0% 400g</t>
  </si>
  <si>
    <t>Margaryna palma 250g</t>
  </si>
  <si>
    <t>Masło 200g</t>
  </si>
  <si>
    <t>Mleko UHT 3,2%</t>
  </si>
  <si>
    <t>Ser topiony bezsmakowy kiełbaska 100g</t>
  </si>
  <si>
    <t>Ser topiony smakowy kiełbaska 100g</t>
  </si>
  <si>
    <t>Ser żółty gouda</t>
  </si>
  <si>
    <t>Ser żółty salami</t>
  </si>
  <si>
    <t>Ser żółty zamoyski</t>
  </si>
  <si>
    <t>Śmietana UHT 12% 500 ml.</t>
  </si>
  <si>
    <t>Twaróg krajanka</t>
  </si>
  <si>
    <t>Śmietana 18% 400g</t>
  </si>
  <si>
    <t>Ser mozarella</t>
  </si>
  <si>
    <t>Boczek świeży b/ż</t>
  </si>
  <si>
    <t>Boczek wędzony surowy</t>
  </si>
  <si>
    <t>Boczek wędzony parzony</t>
  </si>
  <si>
    <t xml:space="preserve">Filet z indyka </t>
  </si>
  <si>
    <t>Filet z kurczaka</t>
  </si>
  <si>
    <t>Flaki wołowe krojone</t>
  </si>
  <si>
    <t>Karkówka b/k</t>
  </si>
  <si>
    <t>Kiełbasa biała surowa</t>
  </si>
  <si>
    <t>Kiełbasa dziadkowa</t>
  </si>
  <si>
    <t xml:space="preserve">Kiełbasa krucha </t>
  </si>
  <si>
    <t>Kiełbasa śląska extra</t>
  </si>
  <si>
    <t xml:space="preserve">Kiełbasa śląska </t>
  </si>
  <si>
    <t>Kiełbasa śląska drobiowa</t>
  </si>
  <si>
    <t>Kiełbasa podwawelska</t>
  </si>
  <si>
    <t>Kiełbasa od chłopa</t>
  </si>
  <si>
    <t>Korpus z kurczaka długi</t>
  </si>
  <si>
    <t>Kości wędzone</t>
  </si>
  <si>
    <t>Łopatka b/k</t>
  </si>
  <si>
    <t>Noga z kurczaka</t>
  </si>
  <si>
    <t>Bioderko z kurczaka</t>
  </si>
  <si>
    <t>Parówki wieprzowe cieńkie</t>
  </si>
  <si>
    <t>Parówki wieprzowe grube</t>
  </si>
  <si>
    <t>Schab b/k</t>
  </si>
  <si>
    <t xml:space="preserve">Serdelki wieprzowe </t>
  </si>
  <si>
    <t>Słonina świeża</t>
  </si>
  <si>
    <t>Smalec</t>
  </si>
  <si>
    <t>Szyja z indyka</t>
  </si>
  <si>
    <t>Szynka b/k</t>
  </si>
  <si>
    <t>Żołądki indycze</t>
  </si>
  <si>
    <t>Kiełbasa lwowska</t>
  </si>
  <si>
    <t>Banany</t>
  </si>
  <si>
    <t>Botwinka pęczek</t>
  </si>
  <si>
    <t>Brokuł świeży</t>
  </si>
  <si>
    <t>Brzoskwinia</t>
  </si>
  <si>
    <t>Buraki świeże</t>
  </si>
  <si>
    <t>Cebula</t>
  </si>
  <si>
    <t>Cytryny</t>
  </si>
  <si>
    <t>Czosnek św</t>
  </si>
  <si>
    <t>Gruszki</t>
  </si>
  <si>
    <t>Jabłka</t>
  </si>
  <si>
    <t>Kalafior świeży</t>
  </si>
  <si>
    <t xml:space="preserve">Kapusta biała świeża </t>
  </si>
  <si>
    <t>Kapusta czerwona świeża</t>
  </si>
  <si>
    <t>Kapusta kiszona 5 kg</t>
  </si>
  <si>
    <t>Kapusta młoda</t>
  </si>
  <si>
    <t>Kapusta pekińska</t>
  </si>
  <si>
    <t>Kiwi</t>
  </si>
  <si>
    <t>Koperek zielony</t>
  </si>
  <si>
    <t>Mandarynki</t>
  </si>
  <si>
    <t xml:space="preserve">Marchew </t>
  </si>
  <si>
    <t>Natka pietruszki świeża</t>
  </si>
  <si>
    <t>Nektarynka</t>
  </si>
  <si>
    <t>Ogórek kiszony 3 kg</t>
  </si>
  <si>
    <t>Ogórek świeży</t>
  </si>
  <si>
    <t>Papryka świeża</t>
  </si>
  <si>
    <t>Pieczarki świeże</t>
  </si>
  <si>
    <t>Pietruszka</t>
  </si>
  <si>
    <t>Pomarańcza</t>
  </si>
  <si>
    <t>Pomidor</t>
  </si>
  <si>
    <t>Por</t>
  </si>
  <si>
    <t>Por młody</t>
  </si>
  <si>
    <t>Rzodkiewka pęczek</t>
  </si>
  <si>
    <t>Sałata lodowa</t>
  </si>
  <si>
    <t>Sałata zielona</t>
  </si>
  <si>
    <t>Seler</t>
  </si>
  <si>
    <t>Seler naciowy</t>
  </si>
  <si>
    <t>Szczypiorek zielony</t>
  </si>
  <si>
    <t>Ziemniaki</t>
  </si>
  <si>
    <t>Ziemniaki młode</t>
  </si>
  <si>
    <t>Syrop owocowy  420ml</t>
  </si>
  <si>
    <t>Żurek  torebka 49g</t>
  </si>
  <si>
    <t xml:space="preserve">Dżem wiśniowy 280 ml.min 40% owoco                           </t>
  </si>
  <si>
    <t>Dżem wiśniowy 280 ml.min 40% owoco    szt                       8</t>
  </si>
  <si>
    <t>Sos neapolitański  48g</t>
  </si>
  <si>
    <t>Sos boloński 46g</t>
  </si>
  <si>
    <t xml:space="preserve">Bułka tarta </t>
  </si>
  <si>
    <t>Chleb z ziarnami 480g</t>
  </si>
  <si>
    <t>Herbata czarna  100 torebek</t>
  </si>
  <si>
    <t>Makaron kokardki z mąki makaronowej 500g        szt</t>
  </si>
  <si>
    <t>Makaron muszelka mała z mąki j/w 500g</t>
  </si>
  <si>
    <t>Makaron łazanka z mąki j/w 500g</t>
  </si>
  <si>
    <t>Makaron kolanka z maki j/w 500g</t>
  </si>
  <si>
    <t>Makaron nitki cieńkia z mąki j/w 500g</t>
  </si>
  <si>
    <t>Makaron świderki z mąki j/w 500g</t>
  </si>
  <si>
    <t>Makaron pióra z mąki j/w 400 g</t>
  </si>
  <si>
    <t>Vegeta naturalna 150g</t>
  </si>
  <si>
    <t>Barszcz biały  66g</t>
  </si>
  <si>
    <t>Barszcz czerwony  60g</t>
  </si>
  <si>
    <t>Koncentrat pomidorowy 900g 30%</t>
  </si>
  <si>
    <t>Koncentrat pomidorowy  200g 30%</t>
  </si>
  <si>
    <t>Majonez  700g</t>
  </si>
  <si>
    <t>Przyprawa do mięs delikat 75g</t>
  </si>
  <si>
    <t>Jogury do picia owocowy 4x100</t>
  </si>
  <si>
    <t>Jogurt do picia 195g</t>
  </si>
  <si>
    <t>Jogurt w saszetkach  140g</t>
  </si>
  <si>
    <t>Jogurt do picia 4x100</t>
  </si>
  <si>
    <t>Jogurt saszetki  70g</t>
  </si>
  <si>
    <t>Jogurt owocowy 150g</t>
  </si>
  <si>
    <t>Jogurt drink butelka 200ml.</t>
  </si>
  <si>
    <t>Jogurt do pici mleczno- czekoladowy150ml.</t>
  </si>
  <si>
    <t>Śmietana  12% 330g</t>
  </si>
  <si>
    <t>Jogurt do picia mleczny 250g</t>
  </si>
  <si>
    <t>Jogurt  drink 170g</t>
  </si>
  <si>
    <t>Mleko smakowe butelka 400g</t>
  </si>
  <si>
    <t>SP 1 W Sulechowie</t>
  </si>
  <si>
    <t xml:space="preserve">Razem </t>
  </si>
  <si>
    <t>Formularz cenowy - załacznik nr 1- część 1.1</t>
  </si>
  <si>
    <t>Formularz cenowy - załacznik nr 1- część 1.2</t>
  </si>
  <si>
    <t>Formularz cenowy - załacznik nr 1- część 1.3</t>
  </si>
  <si>
    <t>Formularz cenowy - załacznik nr 1- część 1.4</t>
  </si>
  <si>
    <t>Formularz cenowy - załacznik nr 1- część 1.5</t>
  </si>
  <si>
    <t>Formularz cenowy - załacznik nr 1- część 1.6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</si>
</sst>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3" xfId="0" applyBorder="1"/>
    <xf numFmtId="4" fontId="2" fillId="0" borderId="1" xfId="0" applyNumberFormat="1" applyFont="1" applyBorder="1"/>
    <xf numFmtId="0" fontId="0" fillId="0" borderId="5" xfId="0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6"/>
  <sheetViews>
    <sheetView workbookViewId="0">
      <selection sqref="A1:B1"/>
    </sheetView>
  </sheetViews>
  <sheetFormatPr defaultRowHeight="14.25"/>
  <cols>
    <col min="2" max="2" width="34.625" customWidth="1"/>
    <col min="3" max="3" width="5.625" customWidth="1"/>
    <col min="6" max="6" width="14.62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9" t="s">
        <v>225</v>
      </c>
      <c r="B1" s="19"/>
      <c r="C1" s="9"/>
      <c r="D1" s="20" t="s">
        <v>223</v>
      </c>
      <c r="E1" s="20"/>
      <c r="F1" s="20"/>
      <c r="G1" s="20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20</v>
      </c>
      <c r="E2" s="8" t="s">
        <v>15</v>
      </c>
      <c r="F2" s="8" t="s">
        <v>18</v>
      </c>
      <c r="G2" s="8" t="s">
        <v>16</v>
      </c>
      <c r="H2" s="8" t="s">
        <v>19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194</v>
      </c>
      <c r="C3" s="1" t="s">
        <v>4</v>
      </c>
      <c r="D3" s="1">
        <v>100</v>
      </c>
      <c r="E3" s="1">
        <v>4</v>
      </c>
      <c r="F3" s="1">
        <f>D3/E3</f>
        <v>25</v>
      </c>
      <c r="G3" s="1">
        <v>10</v>
      </c>
      <c r="H3" s="1">
        <f>F3*10</f>
        <v>250</v>
      </c>
      <c r="I3" s="5"/>
      <c r="J3" s="5">
        <f>H3*I3</f>
        <v>0</v>
      </c>
      <c r="K3" s="2"/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21</v>
      </c>
      <c r="C4" s="1" t="s">
        <v>10</v>
      </c>
      <c r="D4" s="1">
        <v>150</v>
      </c>
      <c r="E4" s="1">
        <v>4</v>
      </c>
      <c r="F4" s="1">
        <f>D4/E4</f>
        <v>37.5</v>
      </c>
      <c r="G4" s="1">
        <v>10</v>
      </c>
      <c r="H4" s="1">
        <f>F4*10</f>
        <v>375</v>
      </c>
      <c r="I4" s="5"/>
      <c r="J4" s="5">
        <f>H4*I4</f>
        <v>0</v>
      </c>
      <c r="K4" s="2"/>
      <c r="L4" s="5">
        <f>J4*K4</f>
        <v>0</v>
      </c>
      <c r="M4" s="6">
        <f>J4+L4</f>
        <v>0</v>
      </c>
    </row>
    <row r="5" spans="1:13">
      <c r="A5" s="1" t="s">
        <v>11</v>
      </c>
      <c r="B5" s="1" t="s">
        <v>12</v>
      </c>
      <c r="C5" s="1" t="s">
        <v>10</v>
      </c>
      <c r="D5" s="1">
        <v>300</v>
      </c>
      <c r="E5" s="1">
        <v>4</v>
      </c>
      <c r="F5" s="1">
        <f>D5/E5</f>
        <v>75</v>
      </c>
      <c r="G5" s="1">
        <v>10</v>
      </c>
      <c r="H5" s="1">
        <f>F5*10</f>
        <v>750</v>
      </c>
      <c r="I5" s="5"/>
      <c r="J5" s="5">
        <f>H5*I5</f>
        <v>0</v>
      </c>
      <c r="K5" s="2"/>
      <c r="L5" s="5">
        <f>J5*K5</f>
        <v>0</v>
      </c>
      <c r="M5" s="6">
        <f>J5+L5</f>
        <v>0</v>
      </c>
    </row>
    <row r="6" spans="1:13">
      <c r="A6" s="1" t="s">
        <v>13</v>
      </c>
      <c r="B6" s="1" t="s">
        <v>195</v>
      </c>
      <c r="C6" s="1" t="s">
        <v>14</v>
      </c>
      <c r="D6" s="1">
        <v>300</v>
      </c>
      <c r="E6" s="1">
        <v>4</v>
      </c>
      <c r="F6" s="1">
        <f>D6/E6</f>
        <v>75</v>
      </c>
      <c r="G6" s="1">
        <v>10</v>
      </c>
      <c r="H6" s="1">
        <f>F6*10</f>
        <v>750</v>
      </c>
      <c r="I6" s="5"/>
      <c r="J6" s="5">
        <f>H6*I6</f>
        <v>0</v>
      </c>
      <c r="K6" s="2"/>
      <c r="L6" s="5">
        <f>J6*K6</f>
        <v>0</v>
      </c>
      <c r="M6" s="6">
        <f>J6+L6</f>
        <v>0</v>
      </c>
    </row>
    <row r="7" spans="1:13" ht="15">
      <c r="A7" s="12" t="s">
        <v>224</v>
      </c>
      <c r="B7" s="12"/>
      <c r="C7" s="12"/>
      <c r="D7" s="12"/>
      <c r="E7" s="12"/>
      <c r="F7" s="12"/>
      <c r="G7" s="12"/>
      <c r="H7" s="12"/>
      <c r="I7" s="13"/>
      <c r="J7" s="14">
        <f>SUM(J3:J6)</f>
        <v>0</v>
      </c>
      <c r="K7" s="14"/>
      <c r="L7" s="14">
        <f>SUM(L3:L6)</f>
        <v>0</v>
      </c>
      <c r="M7" s="14">
        <f>SUM(M3:M6)</f>
        <v>0</v>
      </c>
    </row>
    <row r="206" spans="10:13">
      <c r="J206" s="7"/>
      <c r="L206" s="7"/>
      <c r="M206" s="7"/>
    </row>
  </sheetData>
  <mergeCells count="2">
    <mergeCell ref="A1:B1"/>
    <mergeCell ref="D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0"/>
  <sheetViews>
    <sheetView workbookViewId="0">
      <selection activeCell="B1" sqref="B1:D1"/>
    </sheetView>
  </sheetViews>
  <sheetFormatPr defaultRowHeight="14.25"/>
  <cols>
    <col min="1" max="1" width="9" style="11"/>
    <col min="2" max="2" width="25.375" customWidth="1"/>
  </cols>
  <sheetData>
    <row r="1" spans="1:13" ht="28.5" customHeight="1">
      <c r="B1" s="21" t="s">
        <v>226</v>
      </c>
      <c r="C1" s="21"/>
      <c r="D1" s="21"/>
    </row>
    <row r="2" spans="1:13" ht="76.5">
      <c r="A2" s="3" t="s">
        <v>0</v>
      </c>
      <c r="B2" s="4" t="s">
        <v>1</v>
      </c>
      <c r="C2" s="8" t="s">
        <v>3</v>
      </c>
      <c r="D2" s="8" t="s">
        <v>20</v>
      </c>
      <c r="E2" s="8" t="s">
        <v>15</v>
      </c>
      <c r="F2" s="8" t="s">
        <v>18</v>
      </c>
      <c r="G2" s="8" t="s">
        <v>16</v>
      </c>
      <c r="H2" s="8" t="s">
        <v>19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0">
        <v>1</v>
      </c>
      <c r="B3" s="3" t="s">
        <v>24</v>
      </c>
      <c r="C3" s="1" t="s">
        <v>14</v>
      </c>
      <c r="D3" s="1">
        <v>12</v>
      </c>
      <c r="E3" s="1">
        <v>4</v>
      </c>
      <c r="F3" s="1">
        <f t="shared" ref="F3:F34" si="0">D3/E3</f>
        <v>3</v>
      </c>
      <c r="G3" s="1">
        <v>10</v>
      </c>
      <c r="H3" s="1">
        <f t="shared" ref="H3:H9" si="1">F3*10</f>
        <v>30</v>
      </c>
      <c r="I3" s="5"/>
      <c r="J3" s="5">
        <f t="shared" ref="J3:J10" si="2">H3*I3</f>
        <v>0</v>
      </c>
      <c r="K3" s="2"/>
      <c r="L3" s="5">
        <f t="shared" ref="L3:L34" si="3">J3*K3</f>
        <v>0</v>
      </c>
      <c r="M3" s="6">
        <f t="shared" ref="M3:M34" si="4">J3+L3</f>
        <v>0</v>
      </c>
    </row>
    <row r="4" spans="1:13">
      <c r="A4" s="10">
        <v>2</v>
      </c>
      <c r="B4" s="3" t="s">
        <v>205</v>
      </c>
      <c r="C4" s="1" t="s">
        <v>10</v>
      </c>
      <c r="D4" s="1">
        <v>40</v>
      </c>
      <c r="E4" s="1">
        <v>4</v>
      </c>
      <c r="F4" s="1">
        <f t="shared" si="0"/>
        <v>10</v>
      </c>
      <c r="G4" s="1">
        <v>10</v>
      </c>
      <c r="H4" s="1">
        <f t="shared" si="1"/>
        <v>100</v>
      </c>
      <c r="I4" s="5"/>
      <c r="J4" s="5">
        <f t="shared" si="2"/>
        <v>0</v>
      </c>
      <c r="K4" s="2"/>
      <c r="L4" s="5">
        <f t="shared" si="3"/>
        <v>0</v>
      </c>
      <c r="M4" s="6">
        <f t="shared" si="4"/>
        <v>0</v>
      </c>
    </row>
    <row r="5" spans="1:13">
      <c r="A5" s="10">
        <v>3</v>
      </c>
      <c r="B5" s="3" t="s">
        <v>206</v>
      </c>
      <c r="C5" s="1" t="s">
        <v>10</v>
      </c>
      <c r="D5" s="1">
        <v>20</v>
      </c>
      <c r="E5" s="1">
        <v>4</v>
      </c>
      <c r="F5" s="1">
        <f t="shared" si="0"/>
        <v>5</v>
      </c>
      <c r="G5" s="1">
        <v>10</v>
      </c>
      <c r="H5" s="1">
        <f t="shared" si="1"/>
        <v>50</v>
      </c>
      <c r="I5" s="5"/>
      <c r="J5" s="5">
        <f t="shared" si="2"/>
        <v>0</v>
      </c>
      <c r="K5" s="2"/>
      <c r="L5" s="5">
        <f t="shared" si="3"/>
        <v>0</v>
      </c>
      <c r="M5" s="6">
        <f t="shared" si="4"/>
        <v>0</v>
      </c>
    </row>
    <row r="6" spans="1:13">
      <c r="A6" s="10">
        <v>4</v>
      </c>
      <c r="B6" s="3" t="s">
        <v>23</v>
      </c>
      <c r="C6" s="1" t="s">
        <v>10</v>
      </c>
      <c r="D6" s="1">
        <v>8</v>
      </c>
      <c r="E6" s="1">
        <v>4</v>
      </c>
      <c r="F6" s="1">
        <f t="shared" si="0"/>
        <v>2</v>
      </c>
      <c r="G6" s="1">
        <v>10</v>
      </c>
      <c r="H6" s="1">
        <f t="shared" si="1"/>
        <v>20</v>
      </c>
      <c r="I6" s="5"/>
      <c r="J6" s="5">
        <f t="shared" si="2"/>
        <v>0</v>
      </c>
      <c r="K6" s="2"/>
      <c r="L6" s="5">
        <f t="shared" si="3"/>
        <v>0</v>
      </c>
      <c r="M6" s="6">
        <f t="shared" si="4"/>
        <v>0</v>
      </c>
    </row>
    <row r="7" spans="1:13">
      <c r="A7" s="10">
        <v>5</v>
      </c>
      <c r="B7" s="3" t="s">
        <v>22</v>
      </c>
      <c r="C7" s="1" t="s">
        <v>10</v>
      </c>
      <c r="D7" s="1">
        <v>10</v>
      </c>
      <c r="E7" s="1">
        <v>4</v>
      </c>
      <c r="F7" s="1">
        <f t="shared" si="0"/>
        <v>2.5</v>
      </c>
      <c r="G7" s="1">
        <v>10</v>
      </c>
      <c r="H7" s="1">
        <f t="shared" si="1"/>
        <v>25</v>
      </c>
      <c r="I7" s="5"/>
      <c r="J7" s="5">
        <f t="shared" si="2"/>
        <v>0</v>
      </c>
      <c r="K7" s="2"/>
      <c r="L7" s="5">
        <f t="shared" si="3"/>
        <v>0</v>
      </c>
      <c r="M7" s="6">
        <f t="shared" si="4"/>
        <v>0</v>
      </c>
    </row>
    <row r="8" spans="1:13">
      <c r="A8" s="10">
        <v>6</v>
      </c>
      <c r="B8" s="3" t="s">
        <v>25</v>
      </c>
      <c r="C8" s="1" t="s">
        <v>4</v>
      </c>
      <c r="D8" s="1">
        <v>260</v>
      </c>
      <c r="E8" s="1">
        <v>4</v>
      </c>
      <c r="F8" s="1">
        <f t="shared" si="0"/>
        <v>65</v>
      </c>
      <c r="G8" s="1">
        <v>10</v>
      </c>
      <c r="H8" s="1">
        <f t="shared" si="1"/>
        <v>650</v>
      </c>
      <c r="I8" s="5"/>
      <c r="J8" s="5">
        <f t="shared" si="2"/>
        <v>0</v>
      </c>
      <c r="K8" s="2"/>
      <c r="L8" s="5">
        <f t="shared" si="3"/>
        <v>0</v>
      </c>
      <c r="M8" s="6">
        <f t="shared" si="4"/>
        <v>0</v>
      </c>
    </row>
    <row r="9" spans="1:13">
      <c r="A9" s="10">
        <v>7</v>
      </c>
      <c r="B9" s="3" t="s">
        <v>26</v>
      </c>
      <c r="C9" s="1" t="s">
        <v>10</v>
      </c>
      <c r="D9" s="1">
        <v>6</v>
      </c>
      <c r="E9" s="1">
        <v>4</v>
      </c>
      <c r="F9" s="1">
        <f t="shared" si="0"/>
        <v>1.5</v>
      </c>
      <c r="G9" s="1">
        <v>10</v>
      </c>
      <c r="H9" s="1">
        <f t="shared" si="1"/>
        <v>15</v>
      </c>
      <c r="I9" s="5"/>
      <c r="J9" s="5">
        <f t="shared" si="2"/>
        <v>0</v>
      </c>
      <c r="K9" s="2"/>
      <c r="L9" s="5">
        <f t="shared" si="3"/>
        <v>0</v>
      </c>
      <c r="M9" s="6">
        <f t="shared" si="4"/>
        <v>0</v>
      </c>
    </row>
    <row r="10" spans="1:13">
      <c r="A10" s="10">
        <v>8</v>
      </c>
      <c r="B10" s="3" t="s">
        <v>27</v>
      </c>
      <c r="C10" s="1" t="s">
        <v>10</v>
      </c>
      <c r="D10" s="1">
        <v>6</v>
      </c>
      <c r="E10" s="1">
        <v>4</v>
      </c>
      <c r="F10" s="1">
        <f t="shared" si="0"/>
        <v>1.5</v>
      </c>
      <c r="G10" s="1">
        <v>10</v>
      </c>
      <c r="H10" s="1">
        <v>15</v>
      </c>
      <c r="I10" s="5"/>
      <c r="J10" s="5">
        <f t="shared" si="2"/>
        <v>0</v>
      </c>
      <c r="K10" s="2"/>
      <c r="L10" s="5">
        <f t="shared" si="3"/>
        <v>0</v>
      </c>
      <c r="M10" s="6">
        <f t="shared" si="4"/>
        <v>0</v>
      </c>
    </row>
    <row r="11" spans="1:13">
      <c r="A11" s="10">
        <v>9</v>
      </c>
      <c r="B11" s="3" t="s">
        <v>28</v>
      </c>
      <c r="C11" s="1" t="s">
        <v>10</v>
      </c>
      <c r="D11" s="1">
        <v>100</v>
      </c>
      <c r="E11" s="1">
        <v>4</v>
      </c>
      <c r="F11" s="1">
        <f t="shared" si="0"/>
        <v>25</v>
      </c>
      <c r="G11" s="1">
        <v>10</v>
      </c>
      <c r="H11" s="1">
        <f t="shared" ref="H11:H42" si="5">F11*10</f>
        <v>250</v>
      </c>
      <c r="I11" s="5"/>
      <c r="J11" s="5">
        <f>H11*I11</f>
        <v>0</v>
      </c>
      <c r="K11" s="2"/>
      <c r="L11" s="5">
        <f t="shared" si="3"/>
        <v>0</v>
      </c>
      <c r="M11" s="6">
        <f t="shared" si="4"/>
        <v>0</v>
      </c>
    </row>
    <row r="12" spans="1:13">
      <c r="A12" s="10">
        <v>10</v>
      </c>
      <c r="B12" s="3" t="s">
        <v>29</v>
      </c>
      <c r="C12" s="1" t="s">
        <v>10</v>
      </c>
      <c r="D12" s="1">
        <v>50</v>
      </c>
      <c r="E12" s="1">
        <v>4</v>
      </c>
      <c r="F12" s="1">
        <f t="shared" si="0"/>
        <v>12.5</v>
      </c>
      <c r="G12" s="1">
        <v>10</v>
      </c>
      <c r="H12" s="1">
        <f t="shared" si="5"/>
        <v>125</v>
      </c>
      <c r="I12" s="5"/>
      <c r="J12" s="5">
        <f>H12*I12</f>
        <v>0</v>
      </c>
      <c r="K12" s="2"/>
      <c r="L12" s="5">
        <f t="shared" si="3"/>
        <v>0</v>
      </c>
      <c r="M12" s="6">
        <f t="shared" si="4"/>
        <v>0</v>
      </c>
    </row>
    <row r="13" spans="1:13">
      <c r="A13" s="10">
        <v>11</v>
      </c>
      <c r="B13" s="3" t="s">
        <v>30</v>
      </c>
      <c r="C13" s="1" t="s">
        <v>10</v>
      </c>
      <c r="D13" s="1">
        <v>50</v>
      </c>
      <c r="E13" s="1">
        <v>4</v>
      </c>
      <c r="F13" s="1">
        <f t="shared" si="0"/>
        <v>12.5</v>
      </c>
      <c r="G13" s="1">
        <v>10</v>
      </c>
      <c r="H13" s="1">
        <f t="shared" si="5"/>
        <v>125</v>
      </c>
      <c r="I13" s="5"/>
      <c r="J13" s="5">
        <f>H13*I13</f>
        <v>0</v>
      </c>
      <c r="K13" s="2"/>
      <c r="L13" s="5">
        <f t="shared" si="3"/>
        <v>0</v>
      </c>
      <c r="M13" s="6">
        <f t="shared" si="4"/>
        <v>0</v>
      </c>
    </row>
    <row r="14" spans="1:13" ht="28.5">
      <c r="A14" s="10">
        <v>12</v>
      </c>
      <c r="B14" s="3" t="s">
        <v>31</v>
      </c>
      <c r="C14" s="1" t="s">
        <v>10</v>
      </c>
      <c r="D14" s="1">
        <v>20</v>
      </c>
      <c r="E14" s="1">
        <v>4</v>
      </c>
      <c r="F14" s="1">
        <f t="shared" si="0"/>
        <v>5</v>
      </c>
      <c r="G14" s="1">
        <v>10</v>
      </c>
      <c r="H14" s="1">
        <f t="shared" si="5"/>
        <v>50</v>
      </c>
      <c r="I14" s="5"/>
      <c r="J14" s="5">
        <f>H14*I14</f>
        <v>0</v>
      </c>
      <c r="K14" s="2"/>
      <c r="L14" s="5">
        <f t="shared" si="3"/>
        <v>0</v>
      </c>
      <c r="M14" s="6">
        <f t="shared" si="4"/>
        <v>0</v>
      </c>
    </row>
    <row r="15" spans="1:13">
      <c r="A15" s="10">
        <v>13</v>
      </c>
      <c r="B15" s="3" t="s">
        <v>32</v>
      </c>
      <c r="C15" s="1" t="s">
        <v>10</v>
      </c>
      <c r="D15" s="1">
        <v>20</v>
      </c>
      <c r="E15" s="1">
        <v>4</v>
      </c>
      <c r="F15" s="1">
        <f t="shared" si="0"/>
        <v>5</v>
      </c>
      <c r="G15" s="1">
        <v>10</v>
      </c>
      <c r="H15" s="1">
        <f t="shared" si="5"/>
        <v>50</v>
      </c>
      <c r="I15" s="5"/>
      <c r="J15" s="5">
        <f t="shared" ref="J15:J46" si="6">H15*I15</f>
        <v>0</v>
      </c>
      <c r="K15" s="2"/>
      <c r="L15" s="5">
        <f t="shared" si="3"/>
        <v>0</v>
      </c>
      <c r="M15" s="6">
        <f t="shared" si="4"/>
        <v>0</v>
      </c>
    </row>
    <row r="16" spans="1:13">
      <c r="A16" s="10">
        <v>14</v>
      </c>
      <c r="B16" s="3" t="s">
        <v>33</v>
      </c>
      <c r="C16" s="1" t="s">
        <v>10</v>
      </c>
      <c r="D16" s="1">
        <v>40</v>
      </c>
      <c r="E16" s="1">
        <v>4</v>
      </c>
      <c r="F16" s="1">
        <f t="shared" si="0"/>
        <v>10</v>
      </c>
      <c r="G16" s="1">
        <v>10</v>
      </c>
      <c r="H16" s="1">
        <f t="shared" si="5"/>
        <v>100</v>
      </c>
      <c r="I16" s="5"/>
      <c r="J16" s="5">
        <f t="shared" si="6"/>
        <v>0</v>
      </c>
      <c r="K16" s="2"/>
      <c r="L16" s="5">
        <f t="shared" si="3"/>
        <v>0</v>
      </c>
      <c r="M16" s="6">
        <f t="shared" si="4"/>
        <v>0</v>
      </c>
    </row>
    <row r="17" spans="1:13">
      <c r="A17" s="10">
        <v>15</v>
      </c>
      <c r="B17" s="3" t="s">
        <v>34</v>
      </c>
      <c r="C17" s="1" t="s">
        <v>10</v>
      </c>
      <c r="D17" s="1">
        <v>10</v>
      </c>
      <c r="E17" s="1">
        <v>4</v>
      </c>
      <c r="F17" s="1">
        <f t="shared" si="0"/>
        <v>2.5</v>
      </c>
      <c r="G17" s="1">
        <v>10</v>
      </c>
      <c r="H17" s="1">
        <f t="shared" si="5"/>
        <v>25</v>
      </c>
      <c r="I17" s="5"/>
      <c r="J17" s="5">
        <f t="shared" si="6"/>
        <v>0</v>
      </c>
      <c r="K17" s="2"/>
      <c r="L17" s="5">
        <f t="shared" si="3"/>
        <v>0</v>
      </c>
      <c r="M17" s="6">
        <f t="shared" si="4"/>
        <v>0</v>
      </c>
    </row>
    <row r="18" spans="1:13">
      <c r="A18" s="10">
        <v>16</v>
      </c>
      <c r="B18" s="3" t="s">
        <v>196</v>
      </c>
      <c r="C18" s="1" t="s">
        <v>10</v>
      </c>
      <c r="D18" s="1">
        <v>4</v>
      </c>
      <c r="E18" s="1">
        <v>4</v>
      </c>
      <c r="F18" s="1">
        <f t="shared" si="0"/>
        <v>1</v>
      </c>
      <c r="G18" s="1">
        <v>10</v>
      </c>
      <c r="H18" s="1">
        <f t="shared" si="5"/>
        <v>10</v>
      </c>
      <c r="I18" s="5"/>
      <c r="J18" s="5">
        <f t="shared" si="6"/>
        <v>0</v>
      </c>
      <c r="K18" s="2"/>
      <c r="L18" s="5">
        <f t="shared" si="3"/>
        <v>0</v>
      </c>
      <c r="M18" s="6">
        <f t="shared" si="4"/>
        <v>0</v>
      </c>
    </row>
    <row r="19" spans="1:13">
      <c r="A19" s="10">
        <v>17</v>
      </c>
      <c r="B19" s="3" t="s">
        <v>35</v>
      </c>
      <c r="C19" s="1" t="s">
        <v>10</v>
      </c>
      <c r="D19" s="1">
        <v>36</v>
      </c>
      <c r="E19" s="1">
        <v>4</v>
      </c>
      <c r="F19" s="1">
        <f t="shared" si="0"/>
        <v>9</v>
      </c>
      <c r="G19" s="1">
        <v>10</v>
      </c>
      <c r="H19" s="1">
        <f t="shared" si="5"/>
        <v>90</v>
      </c>
      <c r="I19" s="5"/>
      <c r="J19" s="5">
        <f t="shared" si="6"/>
        <v>0</v>
      </c>
      <c r="K19" s="2"/>
      <c r="L19" s="5">
        <f t="shared" si="3"/>
        <v>0</v>
      </c>
      <c r="M19" s="6">
        <f t="shared" si="4"/>
        <v>0</v>
      </c>
    </row>
    <row r="20" spans="1:13">
      <c r="A20" s="10">
        <v>18</v>
      </c>
      <c r="B20" s="3" t="s">
        <v>36</v>
      </c>
      <c r="C20" s="1" t="s">
        <v>10</v>
      </c>
      <c r="D20" s="1">
        <v>70</v>
      </c>
      <c r="E20" s="1">
        <v>4</v>
      </c>
      <c r="F20" s="1">
        <f t="shared" si="0"/>
        <v>17.5</v>
      </c>
      <c r="G20" s="1">
        <v>10</v>
      </c>
      <c r="H20" s="1">
        <f t="shared" si="5"/>
        <v>175</v>
      </c>
      <c r="I20" s="5"/>
      <c r="J20" s="5">
        <f t="shared" si="6"/>
        <v>0</v>
      </c>
      <c r="K20" s="2"/>
      <c r="L20" s="5">
        <f t="shared" si="3"/>
        <v>0</v>
      </c>
      <c r="M20" s="6">
        <f t="shared" si="4"/>
        <v>0</v>
      </c>
    </row>
    <row r="21" spans="1:13">
      <c r="A21" s="10">
        <v>19</v>
      </c>
      <c r="B21" s="3" t="s">
        <v>37</v>
      </c>
      <c r="C21" s="1" t="s">
        <v>10</v>
      </c>
      <c r="D21" s="1">
        <v>30</v>
      </c>
      <c r="E21" s="1">
        <v>4</v>
      </c>
      <c r="F21" s="1">
        <f t="shared" si="0"/>
        <v>7.5</v>
      </c>
      <c r="G21" s="1">
        <v>10</v>
      </c>
      <c r="H21" s="1">
        <f t="shared" si="5"/>
        <v>75</v>
      </c>
      <c r="I21" s="5"/>
      <c r="J21" s="5">
        <f t="shared" si="6"/>
        <v>0</v>
      </c>
      <c r="K21" s="2"/>
      <c r="L21" s="5">
        <f t="shared" si="3"/>
        <v>0</v>
      </c>
      <c r="M21" s="6">
        <f t="shared" si="4"/>
        <v>0</v>
      </c>
    </row>
    <row r="22" spans="1:13">
      <c r="A22" s="10">
        <v>20</v>
      </c>
      <c r="B22" s="3" t="s">
        <v>38</v>
      </c>
      <c r="C22" s="1" t="s">
        <v>4</v>
      </c>
      <c r="D22" s="1">
        <v>30</v>
      </c>
      <c r="E22" s="1">
        <v>4</v>
      </c>
      <c r="F22" s="1">
        <f t="shared" si="0"/>
        <v>7.5</v>
      </c>
      <c r="G22" s="1">
        <v>10</v>
      </c>
      <c r="H22" s="1">
        <f t="shared" si="5"/>
        <v>75</v>
      </c>
      <c r="I22" s="5"/>
      <c r="J22" s="5">
        <f t="shared" si="6"/>
        <v>0</v>
      </c>
      <c r="K22" s="2"/>
      <c r="L22" s="5">
        <f t="shared" si="3"/>
        <v>0</v>
      </c>
      <c r="M22" s="6">
        <f t="shared" si="4"/>
        <v>0</v>
      </c>
    </row>
    <row r="23" spans="1:13">
      <c r="A23" s="10">
        <v>21</v>
      </c>
      <c r="B23" s="3" t="s">
        <v>39</v>
      </c>
      <c r="C23" s="1" t="s">
        <v>10</v>
      </c>
      <c r="D23" s="1">
        <v>4</v>
      </c>
      <c r="E23" s="1">
        <v>4</v>
      </c>
      <c r="F23" s="1">
        <f t="shared" si="0"/>
        <v>1</v>
      </c>
      <c r="G23" s="1">
        <v>10</v>
      </c>
      <c r="H23" s="1">
        <f t="shared" si="5"/>
        <v>10</v>
      </c>
      <c r="I23" s="5"/>
      <c r="J23" s="5">
        <f t="shared" si="6"/>
        <v>0</v>
      </c>
      <c r="K23" s="2"/>
      <c r="L23" s="5">
        <f t="shared" si="3"/>
        <v>0</v>
      </c>
      <c r="M23" s="6">
        <f t="shared" si="4"/>
        <v>0</v>
      </c>
    </row>
    <row r="24" spans="1:13">
      <c r="A24" s="10">
        <v>22</v>
      </c>
      <c r="B24" s="3" t="s">
        <v>40</v>
      </c>
      <c r="C24" s="1" t="s">
        <v>10</v>
      </c>
      <c r="D24" s="1">
        <v>4</v>
      </c>
      <c r="E24" s="1">
        <v>4</v>
      </c>
      <c r="F24" s="1">
        <f t="shared" si="0"/>
        <v>1</v>
      </c>
      <c r="G24" s="1">
        <v>10</v>
      </c>
      <c r="H24" s="1">
        <f t="shared" si="5"/>
        <v>10</v>
      </c>
      <c r="I24" s="5"/>
      <c r="J24" s="5">
        <f t="shared" si="6"/>
        <v>0</v>
      </c>
      <c r="K24" s="2"/>
      <c r="L24" s="5">
        <f t="shared" si="3"/>
        <v>0</v>
      </c>
      <c r="M24" s="6">
        <f t="shared" si="4"/>
        <v>0</v>
      </c>
    </row>
    <row r="25" spans="1:13" ht="28.5">
      <c r="A25" s="10">
        <v>23</v>
      </c>
      <c r="B25" s="3" t="s">
        <v>41</v>
      </c>
      <c r="C25" s="1" t="s">
        <v>10</v>
      </c>
      <c r="D25" s="1">
        <v>10</v>
      </c>
      <c r="E25" s="1">
        <v>4</v>
      </c>
      <c r="F25" s="1">
        <f t="shared" si="0"/>
        <v>2.5</v>
      </c>
      <c r="G25" s="1">
        <v>10</v>
      </c>
      <c r="H25" s="1">
        <f t="shared" si="5"/>
        <v>25</v>
      </c>
      <c r="I25" s="5"/>
      <c r="J25" s="5">
        <f t="shared" si="6"/>
        <v>0</v>
      </c>
      <c r="K25" s="2"/>
      <c r="L25" s="5">
        <f t="shared" si="3"/>
        <v>0</v>
      </c>
      <c r="M25" s="6">
        <f t="shared" si="4"/>
        <v>0</v>
      </c>
    </row>
    <row r="26" spans="1:13" ht="28.5">
      <c r="A26" s="10">
        <v>24</v>
      </c>
      <c r="B26" s="3" t="s">
        <v>207</v>
      </c>
      <c r="C26" s="1" t="s">
        <v>10</v>
      </c>
      <c r="D26" s="1">
        <v>46</v>
      </c>
      <c r="E26" s="1">
        <v>4</v>
      </c>
      <c r="F26" s="1">
        <f t="shared" si="0"/>
        <v>11.5</v>
      </c>
      <c r="G26" s="1">
        <v>10</v>
      </c>
      <c r="H26" s="1">
        <f t="shared" si="5"/>
        <v>115</v>
      </c>
      <c r="I26" s="5"/>
      <c r="J26" s="5">
        <f t="shared" si="6"/>
        <v>0</v>
      </c>
      <c r="K26" s="2"/>
      <c r="L26" s="5">
        <f t="shared" si="3"/>
        <v>0</v>
      </c>
      <c r="M26" s="6">
        <f t="shared" si="4"/>
        <v>0</v>
      </c>
    </row>
    <row r="27" spans="1:13" ht="28.5">
      <c r="A27" s="10">
        <v>25</v>
      </c>
      <c r="B27" s="3" t="s">
        <v>208</v>
      </c>
      <c r="C27" s="1" t="s">
        <v>10</v>
      </c>
      <c r="D27" s="1">
        <v>8</v>
      </c>
      <c r="E27" s="1">
        <v>4</v>
      </c>
      <c r="F27" s="1">
        <f t="shared" si="0"/>
        <v>2</v>
      </c>
      <c r="G27" s="1">
        <v>10</v>
      </c>
      <c r="H27" s="1">
        <f t="shared" si="5"/>
        <v>20</v>
      </c>
      <c r="I27" s="5"/>
      <c r="J27" s="5">
        <f t="shared" si="6"/>
        <v>0</v>
      </c>
      <c r="K27" s="2"/>
      <c r="L27" s="5">
        <f t="shared" si="3"/>
        <v>0</v>
      </c>
      <c r="M27" s="6">
        <f t="shared" si="4"/>
        <v>0</v>
      </c>
    </row>
    <row r="28" spans="1:13" ht="28.5">
      <c r="A28" s="10">
        <v>26</v>
      </c>
      <c r="B28" s="3" t="s">
        <v>197</v>
      </c>
      <c r="C28" s="1" t="s">
        <v>10</v>
      </c>
      <c r="D28" s="1">
        <v>25</v>
      </c>
      <c r="E28" s="1">
        <v>4</v>
      </c>
      <c r="F28" s="1">
        <f t="shared" si="0"/>
        <v>6.25</v>
      </c>
      <c r="G28" s="1">
        <v>10</v>
      </c>
      <c r="H28" s="1">
        <f t="shared" si="5"/>
        <v>62.5</v>
      </c>
      <c r="I28" s="5"/>
      <c r="J28" s="5">
        <f t="shared" si="6"/>
        <v>0</v>
      </c>
      <c r="K28" s="2"/>
      <c r="L28" s="5">
        <f t="shared" si="3"/>
        <v>0</v>
      </c>
      <c r="M28" s="6">
        <f t="shared" si="4"/>
        <v>0</v>
      </c>
    </row>
    <row r="29" spans="1:13" ht="28.5">
      <c r="A29" s="10">
        <v>27</v>
      </c>
      <c r="B29" s="3" t="s">
        <v>198</v>
      </c>
      <c r="C29" s="1" t="s">
        <v>10</v>
      </c>
      <c r="D29" s="1">
        <v>30</v>
      </c>
      <c r="E29" s="1">
        <v>4</v>
      </c>
      <c r="F29" s="1">
        <f t="shared" si="0"/>
        <v>7.5</v>
      </c>
      <c r="G29" s="1">
        <v>10</v>
      </c>
      <c r="H29" s="1">
        <f t="shared" si="5"/>
        <v>75</v>
      </c>
      <c r="I29" s="5"/>
      <c r="J29" s="5">
        <f t="shared" si="6"/>
        <v>0</v>
      </c>
      <c r="K29" s="2"/>
      <c r="L29" s="5">
        <f t="shared" si="3"/>
        <v>0</v>
      </c>
      <c r="M29" s="6">
        <f t="shared" si="4"/>
        <v>0</v>
      </c>
    </row>
    <row r="30" spans="1:13" ht="28.5">
      <c r="A30" s="10">
        <v>28</v>
      </c>
      <c r="B30" s="3" t="s">
        <v>199</v>
      </c>
      <c r="C30" s="1" t="s">
        <v>10</v>
      </c>
      <c r="D30" s="1">
        <v>60</v>
      </c>
      <c r="E30" s="1">
        <v>4</v>
      </c>
      <c r="F30" s="1">
        <f t="shared" si="0"/>
        <v>15</v>
      </c>
      <c r="G30" s="1">
        <v>10</v>
      </c>
      <c r="H30" s="1">
        <f t="shared" si="5"/>
        <v>150</v>
      </c>
      <c r="I30" s="5"/>
      <c r="J30" s="5">
        <f t="shared" si="6"/>
        <v>0</v>
      </c>
      <c r="K30" s="2"/>
      <c r="L30" s="5">
        <f t="shared" si="3"/>
        <v>0</v>
      </c>
      <c r="M30" s="6">
        <f t="shared" si="4"/>
        <v>0</v>
      </c>
    </row>
    <row r="31" spans="1:13" ht="28.5">
      <c r="A31" s="10">
        <v>29</v>
      </c>
      <c r="B31" s="3" t="s">
        <v>200</v>
      </c>
      <c r="C31" s="1" t="s">
        <v>10</v>
      </c>
      <c r="D31" s="1">
        <v>50</v>
      </c>
      <c r="E31" s="1">
        <v>4</v>
      </c>
      <c r="F31" s="1">
        <f t="shared" si="0"/>
        <v>12.5</v>
      </c>
      <c r="G31" s="1">
        <v>10</v>
      </c>
      <c r="H31" s="1">
        <f t="shared" si="5"/>
        <v>125</v>
      </c>
      <c r="I31" s="5"/>
      <c r="J31" s="5">
        <f t="shared" si="6"/>
        <v>0</v>
      </c>
      <c r="K31" s="2"/>
      <c r="L31" s="5">
        <f t="shared" si="3"/>
        <v>0</v>
      </c>
      <c r="M31" s="6">
        <f t="shared" si="4"/>
        <v>0</v>
      </c>
    </row>
    <row r="32" spans="1:13" ht="28.5">
      <c r="A32" s="10">
        <v>30</v>
      </c>
      <c r="B32" s="3" t="s">
        <v>201</v>
      </c>
      <c r="C32" s="1" t="s">
        <v>10</v>
      </c>
      <c r="D32" s="1">
        <v>100</v>
      </c>
      <c r="E32" s="1">
        <v>4</v>
      </c>
      <c r="F32" s="1">
        <f t="shared" si="0"/>
        <v>25</v>
      </c>
      <c r="G32" s="1">
        <v>10</v>
      </c>
      <c r="H32" s="1">
        <f t="shared" si="5"/>
        <v>250</v>
      </c>
      <c r="I32" s="5"/>
      <c r="J32" s="5">
        <f t="shared" si="6"/>
        <v>0</v>
      </c>
      <c r="K32" s="2"/>
      <c r="L32" s="5">
        <f t="shared" si="3"/>
        <v>0</v>
      </c>
      <c r="M32" s="6">
        <f t="shared" si="4"/>
        <v>0</v>
      </c>
    </row>
    <row r="33" spans="1:13" ht="28.5">
      <c r="A33" s="10">
        <v>31</v>
      </c>
      <c r="B33" s="3" t="s">
        <v>202</v>
      </c>
      <c r="C33" s="1" t="s">
        <v>10</v>
      </c>
      <c r="D33" s="1">
        <v>340</v>
      </c>
      <c r="E33" s="1">
        <v>4</v>
      </c>
      <c r="F33" s="1">
        <f t="shared" si="0"/>
        <v>85</v>
      </c>
      <c r="G33" s="1">
        <v>10</v>
      </c>
      <c r="H33" s="1">
        <f t="shared" si="5"/>
        <v>850</v>
      </c>
      <c r="I33" s="5"/>
      <c r="J33" s="5">
        <f t="shared" si="6"/>
        <v>0</v>
      </c>
      <c r="K33" s="2"/>
      <c r="L33" s="5">
        <f t="shared" si="3"/>
        <v>0</v>
      </c>
      <c r="M33" s="6">
        <f t="shared" si="4"/>
        <v>0</v>
      </c>
    </row>
    <row r="34" spans="1:13" ht="28.5">
      <c r="A34" s="10">
        <v>32</v>
      </c>
      <c r="B34" s="3" t="s">
        <v>203</v>
      </c>
      <c r="C34" s="1" t="s">
        <v>10</v>
      </c>
      <c r="D34" s="1">
        <v>100</v>
      </c>
      <c r="E34" s="1">
        <v>4</v>
      </c>
      <c r="F34" s="1">
        <f t="shared" si="0"/>
        <v>25</v>
      </c>
      <c r="G34" s="1">
        <v>10</v>
      </c>
      <c r="H34" s="1">
        <f t="shared" si="5"/>
        <v>250</v>
      </c>
      <c r="I34" s="5"/>
      <c r="J34" s="5">
        <f t="shared" si="6"/>
        <v>0</v>
      </c>
      <c r="K34" s="2"/>
      <c r="L34" s="5">
        <f t="shared" si="3"/>
        <v>0</v>
      </c>
      <c r="M34" s="6">
        <f t="shared" si="4"/>
        <v>0</v>
      </c>
    </row>
    <row r="35" spans="1:13">
      <c r="A35" s="10">
        <v>33</v>
      </c>
      <c r="B35" s="3" t="s">
        <v>42</v>
      </c>
      <c r="C35" s="1" t="s">
        <v>10</v>
      </c>
      <c r="D35" s="1">
        <v>150</v>
      </c>
      <c r="E35" s="1">
        <v>4</v>
      </c>
      <c r="F35" s="1">
        <f t="shared" ref="F35:F66" si="7">D35/E35</f>
        <v>37.5</v>
      </c>
      <c r="G35" s="1">
        <v>10</v>
      </c>
      <c r="H35" s="1">
        <f t="shared" si="5"/>
        <v>375</v>
      </c>
      <c r="I35" s="5"/>
      <c r="J35" s="5">
        <f t="shared" si="6"/>
        <v>0</v>
      </c>
      <c r="K35" s="2"/>
      <c r="L35" s="5">
        <f t="shared" ref="L35:L66" si="8">J35*K35</f>
        <v>0</v>
      </c>
      <c r="M35" s="6">
        <f t="shared" ref="M35:M66" si="9">J35+L35</f>
        <v>0</v>
      </c>
    </row>
    <row r="36" spans="1:13">
      <c r="A36" s="10">
        <v>34</v>
      </c>
      <c r="B36" s="3" t="s">
        <v>43</v>
      </c>
      <c r="C36" s="1" t="s">
        <v>10</v>
      </c>
      <c r="D36" s="1">
        <v>80</v>
      </c>
      <c r="E36" s="1">
        <v>4</v>
      </c>
      <c r="F36" s="1">
        <f t="shared" si="7"/>
        <v>20</v>
      </c>
      <c r="G36" s="1">
        <v>10</v>
      </c>
      <c r="H36" s="1">
        <f t="shared" si="5"/>
        <v>200</v>
      </c>
      <c r="I36" s="5"/>
      <c r="J36" s="5">
        <f t="shared" si="6"/>
        <v>0</v>
      </c>
      <c r="K36" s="2"/>
      <c r="L36" s="5">
        <f t="shared" si="8"/>
        <v>0</v>
      </c>
      <c r="M36" s="6">
        <f t="shared" si="9"/>
        <v>0</v>
      </c>
    </row>
    <row r="37" spans="1:13">
      <c r="A37" s="10">
        <v>35</v>
      </c>
      <c r="B37" s="3" t="s">
        <v>44</v>
      </c>
      <c r="C37" s="1" t="s">
        <v>10</v>
      </c>
      <c r="D37" s="1">
        <v>20</v>
      </c>
      <c r="E37" s="1">
        <v>4</v>
      </c>
      <c r="F37" s="1">
        <f t="shared" si="7"/>
        <v>5</v>
      </c>
      <c r="G37" s="1">
        <v>10</v>
      </c>
      <c r="H37" s="1">
        <f t="shared" si="5"/>
        <v>50</v>
      </c>
      <c r="I37" s="5"/>
      <c r="J37" s="5">
        <f t="shared" si="6"/>
        <v>0</v>
      </c>
      <c r="K37" s="2"/>
      <c r="L37" s="5">
        <f t="shared" si="8"/>
        <v>0</v>
      </c>
      <c r="M37" s="6">
        <f t="shared" si="9"/>
        <v>0</v>
      </c>
    </row>
    <row r="38" spans="1:13">
      <c r="A38" s="10">
        <v>36</v>
      </c>
      <c r="B38" s="3" t="s">
        <v>45</v>
      </c>
      <c r="C38" s="1" t="s">
        <v>10</v>
      </c>
      <c r="D38" s="1">
        <v>120</v>
      </c>
      <c r="E38" s="1">
        <v>4</v>
      </c>
      <c r="F38" s="1">
        <f t="shared" si="7"/>
        <v>30</v>
      </c>
      <c r="G38" s="1">
        <v>10</v>
      </c>
      <c r="H38" s="1">
        <f t="shared" si="5"/>
        <v>300</v>
      </c>
      <c r="I38" s="5"/>
      <c r="J38" s="5">
        <f t="shared" si="6"/>
        <v>0</v>
      </c>
      <c r="K38" s="2"/>
      <c r="L38" s="5">
        <f t="shared" si="8"/>
        <v>0</v>
      </c>
      <c r="M38" s="6">
        <f t="shared" si="9"/>
        <v>0</v>
      </c>
    </row>
    <row r="39" spans="1:13">
      <c r="A39" s="10">
        <v>37</v>
      </c>
      <c r="B39" s="3" t="s">
        <v>209</v>
      </c>
      <c r="C39" s="1" t="s">
        <v>10</v>
      </c>
      <c r="D39" s="1">
        <v>32</v>
      </c>
      <c r="E39" s="1">
        <v>4</v>
      </c>
      <c r="F39" s="1">
        <f t="shared" si="7"/>
        <v>8</v>
      </c>
      <c r="G39" s="1">
        <v>10</v>
      </c>
      <c r="H39" s="1">
        <f t="shared" si="5"/>
        <v>80</v>
      </c>
      <c r="I39" s="5"/>
      <c r="J39" s="5">
        <f t="shared" si="6"/>
        <v>0</v>
      </c>
      <c r="K39" s="2"/>
      <c r="L39" s="5">
        <f t="shared" si="8"/>
        <v>0</v>
      </c>
      <c r="M39" s="6">
        <f t="shared" si="9"/>
        <v>0</v>
      </c>
    </row>
    <row r="40" spans="1:13">
      <c r="A40" s="10">
        <v>38</v>
      </c>
      <c r="B40" s="3" t="s">
        <v>46</v>
      </c>
      <c r="C40" s="1" t="s">
        <v>10</v>
      </c>
      <c r="D40" s="1">
        <v>6</v>
      </c>
      <c r="E40" s="1">
        <v>4</v>
      </c>
      <c r="F40" s="1">
        <f t="shared" si="7"/>
        <v>1.5</v>
      </c>
      <c r="G40" s="1">
        <v>10</v>
      </c>
      <c r="H40" s="1">
        <f t="shared" si="5"/>
        <v>15</v>
      </c>
      <c r="I40" s="5"/>
      <c r="J40" s="5">
        <f t="shared" si="6"/>
        <v>0</v>
      </c>
      <c r="K40" s="2"/>
      <c r="L40" s="5">
        <f t="shared" si="8"/>
        <v>0</v>
      </c>
      <c r="M40" s="6">
        <f t="shared" si="9"/>
        <v>0</v>
      </c>
    </row>
    <row r="41" spans="1:13">
      <c r="A41" s="10">
        <v>39</v>
      </c>
      <c r="B41" s="3" t="s">
        <v>47</v>
      </c>
      <c r="C41" s="1" t="s">
        <v>4</v>
      </c>
      <c r="D41" s="1">
        <v>4</v>
      </c>
      <c r="E41" s="1">
        <v>4</v>
      </c>
      <c r="F41" s="1">
        <f t="shared" si="7"/>
        <v>1</v>
      </c>
      <c r="G41" s="1">
        <v>10</v>
      </c>
      <c r="H41" s="1">
        <f t="shared" si="5"/>
        <v>10</v>
      </c>
      <c r="I41" s="5"/>
      <c r="J41" s="5">
        <f t="shared" si="6"/>
        <v>0</v>
      </c>
      <c r="K41" s="2"/>
      <c r="L41" s="5">
        <f t="shared" si="8"/>
        <v>0</v>
      </c>
      <c r="M41" s="6">
        <f t="shared" si="9"/>
        <v>0</v>
      </c>
    </row>
    <row r="42" spans="1:13">
      <c r="A42" s="10">
        <v>40</v>
      </c>
      <c r="B42" s="3" t="s">
        <v>48</v>
      </c>
      <c r="C42" s="1" t="s">
        <v>4</v>
      </c>
      <c r="D42" s="1">
        <v>120</v>
      </c>
      <c r="E42" s="1">
        <v>4</v>
      </c>
      <c r="F42" s="1">
        <f t="shared" si="7"/>
        <v>30</v>
      </c>
      <c r="G42" s="1">
        <v>10</v>
      </c>
      <c r="H42" s="1">
        <f t="shared" si="5"/>
        <v>300</v>
      </c>
      <c r="I42" s="5"/>
      <c r="J42" s="5">
        <f t="shared" si="6"/>
        <v>0</v>
      </c>
      <c r="K42" s="2"/>
      <c r="L42" s="5">
        <f t="shared" si="8"/>
        <v>0</v>
      </c>
      <c r="M42" s="6">
        <f t="shared" si="9"/>
        <v>0</v>
      </c>
    </row>
    <row r="43" spans="1:13">
      <c r="A43" s="10">
        <v>41</v>
      </c>
      <c r="B43" s="3" t="s">
        <v>49</v>
      </c>
      <c r="C43" s="1" t="s">
        <v>10</v>
      </c>
      <c r="D43" s="1">
        <v>4</v>
      </c>
      <c r="E43" s="1">
        <v>4</v>
      </c>
      <c r="F43" s="1">
        <f t="shared" si="7"/>
        <v>1</v>
      </c>
      <c r="G43" s="1">
        <v>10</v>
      </c>
      <c r="H43" s="1">
        <f t="shared" ref="H43:H79" si="10">F43*10</f>
        <v>10</v>
      </c>
      <c r="I43" s="5"/>
      <c r="J43" s="5">
        <f t="shared" si="6"/>
        <v>0</v>
      </c>
      <c r="K43" s="2"/>
      <c r="L43" s="5">
        <f t="shared" si="8"/>
        <v>0</v>
      </c>
      <c r="M43" s="6">
        <f t="shared" si="9"/>
        <v>0</v>
      </c>
    </row>
    <row r="44" spans="1:13">
      <c r="A44" s="10">
        <v>42</v>
      </c>
      <c r="B44" s="3" t="s">
        <v>50</v>
      </c>
      <c r="C44" s="1" t="s">
        <v>10</v>
      </c>
      <c r="D44" s="1">
        <v>4</v>
      </c>
      <c r="E44" s="1">
        <v>4</v>
      </c>
      <c r="F44" s="1">
        <f t="shared" si="7"/>
        <v>1</v>
      </c>
      <c r="G44" s="1">
        <v>10</v>
      </c>
      <c r="H44" s="1">
        <f t="shared" si="10"/>
        <v>10</v>
      </c>
      <c r="I44" s="5"/>
      <c r="J44" s="5">
        <f t="shared" si="6"/>
        <v>0</v>
      </c>
      <c r="K44" s="2"/>
      <c r="L44" s="5">
        <f t="shared" si="8"/>
        <v>0</v>
      </c>
      <c r="M44" s="6">
        <f t="shared" si="9"/>
        <v>0</v>
      </c>
    </row>
    <row r="45" spans="1:13">
      <c r="A45" s="10">
        <v>43</v>
      </c>
      <c r="B45" s="3" t="s">
        <v>51</v>
      </c>
      <c r="C45" s="1" t="s">
        <v>10</v>
      </c>
      <c r="D45" s="1">
        <v>40</v>
      </c>
      <c r="E45" s="1">
        <v>4</v>
      </c>
      <c r="F45" s="1">
        <f t="shared" si="7"/>
        <v>10</v>
      </c>
      <c r="G45" s="1">
        <v>10</v>
      </c>
      <c r="H45" s="1">
        <f t="shared" si="10"/>
        <v>100</v>
      </c>
      <c r="I45" s="5"/>
      <c r="J45" s="5">
        <f t="shared" si="6"/>
        <v>0</v>
      </c>
      <c r="K45" s="2"/>
      <c r="L45" s="5">
        <f t="shared" si="8"/>
        <v>0</v>
      </c>
      <c r="M45" s="6">
        <f t="shared" si="9"/>
        <v>0</v>
      </c>
    </row>
    <row r="46" spans="1:13">
      <c r="A46" s="10">
        <v>44</v>
      </c>
      <c r="B46" s="3" t="s">
        <v>52</v>
      </c>
      <c r="C46" s="1" t="s">
        <v>10</v>
      </c>
      <c r="D46" s="1">
        <v>150</v>
      </c>
      <c r="E46" s="1">
        <v>4</v>
      </c>
      <c r="F46" s="1">
        <f t="shared" si="7"/>
        <v>37.5</v>
      </c>
      <c r="G46" s="1">
        <v>10</v>
      </c>
      <c r="H46" s="1">
        <f t="shared" si="10"/>
        <v>375</v>
      </c>
      <c r="I46" s="5"/>
      <c r="J46" s="5">
        <f t="shared" si="6"/>
        <v>0</v>
      </c>
      <c r="K46" s="2"/>
      <c r="L46" s="5">
        <f t="shared" si="8"/>
        <v>0</v>
      </c>
      <c r="M46" s="6">
        <f t="shared" si="9"/>
        <v>0</v>
      </c>
    </row>
    <row r="47" spans="1:13">
      <c r="A47" s="10">
        <v>45</v>
      </c>
      <c r="B47" s="3" t="s">
        <v>53</v>
      </c>
      <c r="C47" s="1" t="s">
        <v>10</v>
      </c>
      <c r="D47" s="1">
        <v>50</v>
      </c>
      <c r="E47" s="1">
        <v>4</v>
      </c>
      <c r="F47" s="1">
        <f t="shared" si="7"/>
        <v>12.5</v>
      </c>
      <c r="G47" s="1">
        <v>10</v>
      </c>
      <c r="H47" s="1">
        <f t="shared" si="10"/>
        <v>125</v>
      </c>
      <c r="I47" s="5"/>
      <c r="J47" s="5">
        <f t="shared" ref="J47:J78" si="11">H47*I47</f>
        <v>0</v>
      </c>
      <c r="K47" s="2"/>
      <c r="L47" s="5">
        <f t="shared" si="8"/>
        <v>0</v>
      </c>
      <c r="M47" s="6">
        <f t="shared" si="9"/>
        <v>0</v>
      </c>
    </row>
    <row r="48" spans="1:13">
      <c r="A48" s="10">
        <v>46</v>
      </c>
      <c r="B48" s="3" t="s">
        <v>54</v>
      </c>
      <c r="C48" s="1" t="s">
        <v>55</v>
      </c>
      <c r="D48" s="1">
        <v>250</v>
      </c>
      <c r="E48" s="1">
        <v>4</v>
      </c>
      <c r="F48" s="1">
        <f t="shared" si="7"/>
        <v>62.5</v>
      </c>
      <c r="G48" s="1">
        <v>10</v>
      </c>
      <c r="H48" s="1">
        <f t="shared" si="10"/>
        <v>625</v>
      </c>
      <c r="I48" s="5"/>
      <c r="J48" s="5">
        <f t="shared" si="11"/>
        <v>0</v>
      </c>
      <c r="K48" s="2"/>
      <c r="L48" s="5">
        <f t="shared" si="8"/>
        <v>0</v>
      </c>
      <c r="M48" s="6">
        <f t="shared" si="9"/>
        <v>0</v>
      </c>
    </row>
    <row r="49" spans="1:13">
      <c r="A49" s="10">
        <v>47</v>
      </c>
      <c r="B49" s="3" t="s">
        <v>56</v>
      </c>
      <c r="C49" s="1" t="s">
        <v>10</v>
      </c>
      <c r="D49" s="1">
        <v>8</v>
      </c>
      <c r="E49" s="1">
        <v>4</v>
      </c>
      <c r="F49" s="1">
        <f t="shared" si="7"/>
        <v>2</v>
      </c>
      <c r="G49" s="1">
        <v>10</v>
      </c>
      <c r="H49" s="1">
        <f t="shared" si="10"/>
        <v>20</v>
      </c>
      <c r="I49" s="5"/>
      <c r="J49" s="5">
        <f t="shared" si="11"/>
        <v>0</v>
      </c>
      <c r="K49" s="2"/>
      <c r="L49" s="5">
        <f t="shared" si="8"/>
        <v>0</v>
      </c>
      <c r="M49" s="6">
        <f t="shared" si="9"/>
        <v>0</v>
      </c>
    </row>
    <row r="50" spans="1:13">
      <c r="A50" s="10">
        <v>48</v>
      </c>
      <c r="B50" s="3" t="s">
        <v>57</v>
      </c>
      <c r="C50" s="1" t="s">
        <v>10</v>
      </c>
      <c r="D50" s="1">
        <v>100</v>
      </c>
      <c r="E50" s="1">
        <v>4</v>
      </c>
      <c r="F50" s="1">
        <f t="shared" si="7"/>
        <v>25</v>
      </c>
      <c r="G50" s="1">
        <v>10</v>
      </c>
      <c r="H50" s="1">
        <f t="shared" si="10"/>
        <v>250</v>
      </c>
      <c r="I50" s="5"/>
      <c r="J50" s="5">
        <f t="shared" si="11"/>
        <v>0</v>
      </c>
      <c r="K50" s="2"/>
      <c r="L50" s="5">
        <f t="shared" si="8"/>
        <v>0</v>
      </c>
      <c r="M50" s="6">
        <f t="shared" si="9"/>
        <v>0</v>
      </c>
    </row>
    <row r="51" spans="1:13">
      <c r="A51" s="10">
        <v>49</v>
      </c>
      <c r="B51" s="3" t="s">
        <v>58</v>
      </c>
      <c r="C51" s="1" t="s">
        <v>10</v>
      </c>
      <c r="D51" s="1">
        <v>4</v>
      </c>
      <c r="E51" s="1">
        <v>4</v>
      </c>
      <c r="F51" s="1">
        <f t="shared" si="7"/>
        <v>1</v>
      </c>
      <c r="G51" s="1">
        <v>10</v>
      </c>
      <c r="H51" s="1">
        <f t="shared" si="10"/>
        <v>10</v>
      </c>
      <c r="I51" s="5"/>
      <c r="J51" s="5">
        <f t="shared" si="11"/>
        <v>0</v>
      </c>
      <c r="K51" s="2"/>
      <c r="L51" s="5">
        <f t="shared" si="8"/>
        <v>0</v>
      </c>
      <c r="M51" s="6">
        <f t="shared" si="9"/>
        <v>0</v>
      </c>
    </row>
    <row r="52" spans="1:13">
      <c r="A52" s="10">
        <v>50</v>
      </c>
      <c r="B52" s="3" t="s">
        <v>59</v>
      </c>
      <c r="C52" s="1" t="s">
        <v>10</v>
      </c>
      <c r="D52" s="1">
        <v>90</v>
      </c>
      <c r="E52" s="1">
        <v>4</v>
      </c>
      <c r="F52" s="1">
        <f t="shared" si="7"/>
        <v>22.5</v>
      </c>
      <c r="G52" s="1">
        <v>10</v>
      </c>
      <c r="H52" s="1">
        <f t="shared" si="10"/>
        <v>225</v>
      </c>
      <c r="I52" s="5"/>
      <c r="J52" s="5">
        <f t="shared" si="11"/>
        <v>0</v>
      </c>
      <c r="K52" s="2"/>
      <c r="L52" s="5">
        <f t="shared" si="8"/>
        <v>0</v>
      </c>
      <c r="M52" s="6">
        <f t="shared" si="9"/>
        <v>0</v>
      </c>
    </row>
    <row r="53" spans="1:13">
      <c r="A53" s="10">
        <v>51</v>
      </c>
      <c r="B53" s="3" t="s">
        <v>60</v>
      </c>
      <c r="C53" s="1" t="s">
        <v>10</v>
      </c>
      <c r="D53" s="1">
        <v>4</v>
      </c>
      <c r="E53" s="1">
        <v>4</v>
      </c>
      <c r="F53" s="1">
        <f t="shared" si="7"/>
        <v>1</v>
      </c>
      <c r="G53" s="1">
        <v>10</v>
      </c>
      <c r="H53" s="1">
        <f t="shared" si="10"/>
        <v>10</v>
      </c>
      <c r="I53" s="5"/>
      <c r="J53" s="5">
        <f t="shared" si="11"/>
        <v>0</v>
      </c>
      <c r="K53" s="2"/>
      <c r="L53" s="5">
        <f t="shared" si="8"/>
        <v>0</v>
      </c>
      <c r="M53" s="6">
        <f t="shared" si="9"/>
        <v>0</v>
      </c>
    </row>
    <row r="54" spans="1:13" ht="28.5">
      <c r="A54" s="10">
        <v>52</v>
      </c>
      <c r="B54" s="3" t="s">
        <v>61</v>
      </c>
      <c r="C54" s="1" t="s">
        <v>10</v>
      </c>
      <c r="D54" s="1">
        <v>8</v>
      </c>
      <c r="E54" s="1">
        <v>4</v>
      </c>
      <c r="F54" s="1">
        <f t="shared" si="7"/>
        <v>2</v>
      </c>
      <c r="G54" s="1">
        <v>10</v>
      </c>
      <c r="H54" s="1">
        <f t="shared" si="10"/>
        <v>20</v>
      </c>
      <c r="I54" s="5"/>
      <c r="J54" s="5">
        <f t="shared" si="11"/>
        <v>0</v>
      </c>
      <c r="K54" s="2"/>
      <c r="L54" s="5">
        <f t="shared" si="8"/>
        <v>0</v>
      </c>
      <c r="M54" s="6">
        <f t="shared" si="9"/>
        <v>0</v>
      </c>
    </row>
    <row r="55" spans="1:13" ht="28.5">
      <c r="A55" s="10">
        <v>53</v>
      </c>
      <c r="B55" s="3" t="s">
        <v>210</v>
      </c>
      <c r="C55" s="1" t="s">
        <v>10</v>
      </c>
      <c r="D55" s="1">
        <v>45</v>
      </c>
      <c r="E55" s="1">
        <v>4</v>
      </c>
      <c r="F55" s="1">
        <f t="shared" si="7"/>
        <v>11.25</v>
      </c>
      <c r="G55" s="1">
        <v>10</v>
      </c>
      <c r="H55" s="1">
        <f t="shared" si="10"/>
        <v>112.5</v>
      </c>
      <c r="I55" s="5"/>
      <c r="J55" s="5">
        <f t="shared" si="11"/>
        <v>0</v>
      </c>
      <c r="K55" s="2"/>
      <c r="L55" s="5">
        <f t="shared" si="8"/>
        <v>0</v>
      </c>
      <c r="M55" s="6">
        <f t="shared" si="9"/>
        <v>0</v>
      </c>
    </row>
    <row r="56" spans="1:13">
      <c r="A56" s="10">
        <v>54</v>
      </c>
      <c r="B56" s="3" t="s">
        <v>204</v>
      </c>
      <c r="C56" s="1" t="s">
        <v>10</v>
      </c>
      <c r="D56" s="1">
        <v>75</v>
      </c>
      <c r="E56" s="1">
        <v>4</v>
      </c>
      <c r="F56" s="1">
        <f t="shared" si="7"/>
        <v>18.75</v>
      </c>
      <c r="G56" s="1">
        <v>10</v>
      </c>
      <c r="H56" s="1">
        <f t="shared" si="10"/>
        <v>187.5</v>
      </c>
      <c r="I56" s="5"/>
      <c r="J56" s="5">
        <f t="shared" si="11"/>
        <v>0</v>
      </c>
      <c r="K56" s="2"/>
      <c r="L56" s="5">
        <f t="shared" si="8"/>
        <v>0</v>
      </c>
      <c r="M56" s="6">
        <f t="shared" si="9"/>
        <v>0</v>
      </c>
    </row>
    <row r="57" spans="1:13">
      <c r="A57" s="10">
        <v>55</v>
      </c>
      <c r="B57" s="3" t="s">
        <v>62</v>
      </c>
      <c r="C57" s="1" t="s">
        <v>10</v>
      </c>
      <c r="D57" s="1">
        <v>10</v>
      </c>
      <c r="E57" s="1">
        <v>4</v>
      </c>
      <c r="F57" s="1">
        <f t="shared" si="7"/>
        <v>2.5</v>
      </c>
      <c r="G57" s="1">
        <v>10</v>
      </c>
      <c r="H57" s="1">
        <f t="shared" si="10"/>
        <v>25</v>
      </c>
      <c r="I57" s="5"/>
      <c r="J57" s="5">
        <f t="shared" si="11"/>
        <v>0</v>
      </c>
      <c r="K57" s="2"/>
      <c r="L57" s="5">
        <f t="shared" si="8"/>
        <v>0</v>
      </c>
      <c r="M57" s="6">
        <f t="shared" si="9"/>
        <v>0</v>
      </c>
    </row>
    <row r="58" spans="1:13">
      <c r="A58" s="10">
        <v>56</v>
      </c>
      <c r="B58" s="3" t="s">
        <v>63</v>
      </c>
      <c r="C58" s="1" t="s">
        <v>4</v>
      </c>
      <c r="D58" s="1">
        <v>50</v>
      </c>
      <c r="E58" s="1">
        <v>4</v>
      </c>
      <c r="F58" s="1">
        <f t="shared" si="7"/>
        <v>12.5</v>
      </c>
      <c r="G58" s="1">
        <v>10</v>
      </c>
      <c r="H58" s="1">
        <f t="shared" si="10"/>
        <v>125</v>
      </c>
      <c r="I58" s="5"/>
      <c r="J58" s="5">
        <f t="shared" si="11"/>
        <v>0</v>
      </c>
      <c r="K58" s="2"/>
      <c r="L58" s="5">
        <f t="shared" si="8"/>
        <v>0</v>
      </c>
      <c r="M58" s="6">
        <f t="shared" si="9"/>
        <v>0</v>
      </c>
    </row>
    <row r="59" spans="1:13">
      <c r="A59" s="10">
        <v>57</v>
      </c>
      <c r="B59" s="3" t="s">
        <v>64</v>
      </c>
      <c r="C59" s="1" t="s">
        <v>4</v>
      </c>
      <c r="D59" s="1">
        <v>120</v>
      </c>
      <c r="E59" s="1">
        <v>4</v>
      </c>
      <c r="F59" s="1">
        <f t="shared" si="7"/>
        <v>30</v>
      </c>
      <c r="G59" s="1">
        <v>10</v>
      </c>
      <c r="H59" s="1">
        <f t="shared" si="10"/>
        <v>300</v>
      </c>
      <c r="I59" s="5"/>
      <c r="J59" s="5">
        <f t="shared" si="11"/>
        <v>0</v>
      </c>
      <c r="K59" s="2"/>
      <c r="L59" s="5">
        <f t="shared" si="8"/>
        <v>0</v>
      </c>
      <c r="M59" s="6">
        <f t="shared" si="9"/>
        <v>0</v>
      </c>
    </row>
    <row r="60" spans="1:13">
      <c r="A60" s="10">
        <v>58</v>
      </c>
      <c r="B60" s="3" t="s">
        <v>65</v>
      </c>
      <c r="C60" s="1" t="s">
        <v>10</v>
      </c>
      <c r="D60" s="1">
        <v>10</v>
      </c>
      <c r="E60" s="1">
        <v>4</v>
      </c>
      <c r="F60" s="1">
        <f t="shared" si="7"/>
        <v>2.5</v>
      </c>
      <c r="G60" s="1">
        <v>10</v>
      </c>
      <c r="H60" s="1">
        <f t="shared" si="10"/>
        <v>25</v>
      </c>
      <c r="I60" s="5"/>
      <c r="J60" s="5">
        <f t="shared" si="11"/>
        <v>0</v>
      </c>
      <c r="K60" s="2"/>
      <c r="L60" s="5">
        <f t="shared" si="8"/>
        <v>0</v>
      </c>
      <c r="M60" s="6">
        <f t="shared" si="9"/>
        <v>0</v>
      </c>
    </row>
    <row r="61" spans="1:13">
      <c r="A61" s="10">
        <v>59</v>
      </c>
      <c r="B61" s="3" t="s">
        <v>66</v>
      </c>
      <c r="C61" s="1" t="s">
        <v>10</v>
      </c>
      <c r="D61" s="1">
        <v>10</v>
      </c>
      <c r="E61" s="1">
        <v>4</v>
      </c>
      <c r="F61" s="1">
        <f t="shared" si="7"/>
        <v>2.5</v>
      </c>
      <c r="G61" s="1">
        <v>10</v>
      </c>
      <c r="H61" s="1">
        <f t="shared" si="10"/>
        <v>25</v>
      </c>
      <c r="I61" s="5"/>
      <c r="J61" s="5">
        <f t="shared" si="11"/>
        <v>0</v>
      </c>
      <c r="K61" s="2"/>
      <c r="L61" s="5">
        <f t="shared" si="8"/>
        <v>0</v>
      </c>
      <c r="M61" s="6">
        <f t="shared" si="9"/>
        <v>0</v>
      </c>
    </row>
    <row r="62" spans="1:13">
      <c r="A62" s="10">
        <v>60</v>
      </c>
      <c r="B62" s="3" t="s">
        <v>67</v>
      </c>
      <c r="C62" s="1" t="s">
        <v>10</v>
      </c>
      <c r="D62" s="1">
        <v>6</v>
      </c>
      <c r="E62" s="1">
        <v>4</v>
      </c>
      <c r="F62" s="1">
        <f t="shared" si="7"/>
        <v>1.5</v>
      </c>
      <c r="G62" s="1">
        <v>10</v>
      </c>
      <c r="H62" s="1">
        <f t="shared" si="10"/>
        <v>15</v>
      </c>
      <c r="I62" s="5"/>
      <c r="J62" s="5">
        <f t="shared" si="11"/>
        <v>0</v>
      </c>
      <c r="K62" s="2"/>
      <c r="L62" s="5">
        <f t="shared" si="8"/>
        <v>0</v>
      </c>
      <c r="M62" s="6">
        <f t="shared" si="9"/>
        <v>0</v>
      </c>
    </row>
    <row r="63" spans="1:13">
      <c r="A63" s="10">
        <v>61</v>
      </c>
      <c r="B63" s="3" t="s">
        <v>193</v>
      </c>
      <c r="C63" s="1" t="s">
        <v>10</v>
      </c>
      <c r="D63" s="1">
        <v>44</v>
      </c>
      <c r="E63" s="1">
        <v>4</v>
      </c>
      <c r="F63" s="1">
        <f t="shared" si="7"/>
        <v>11</v>
      </c>
      <c r="G63" s="1">
        <v>10</v>
      </c>
      <c r="H63" s="1">
        <f t="shared" si="10"/>
        <v>110</v>
      </c>
      <c r="I63" s="5"/>
      <c r="J63" s="5">
        <f t="shared" si="11"/>
        <v>0</v>
      </c>
      <c r="K63" s="2"/>
      <c r="L63" s="5">
        <f t="shared" si="8"/>
        <v>0</v>
      </c>
      <c r="M63" s="6">
        <f t="shared" si="9"/>
        <v>0</v>
      </c>
    </row>
    <row r="64" spans="1:13">
      <c r="A64" s="10">
        <v>62</v>
      </c>
      <c r="B64" s="3" t="s">
        <v>192</v>
      </c>
      <c r="C64" s="1" t="s">
        <v>10</v>
      </c>
      <c r="D64" s="1">
        <v>44</v>
      </c>
      <c r="E64" s="1">
        <v>4</v>
      </c>
      <c r="F64" s="1">
        <f t="shared" si="7"/>
        <v>11</v>
      </c>
      <c r="G64" s="1">
        <v>10</v>
      </c>
      <c r="H64" s="1">
        <f t="shared" si="10"/>
        <v>110</v>
      </c>
      <c r="I64" s="5"/>
      <c r="J64" s="5">
        <f t="shared" si="11"/>
        <v>0</v>
      </c>
      <c r="K64" s="2"/>
      <c r="L64" s="5">
        <f t="shared" si="8"/>
        <v>0</v>
      </c>
      <c r="M64" s="6">
        <f t="shared" si="9"/>
        <v>0</v>
      </c>
    </row>
    <row r="65" spans="1:13">
      <c r="A65" s="10">
        <v>63</v>
      </c>
      <c r="B65" s="3" t="s">
        <v>68</v>
      </c>
      <c r="C65" s="1" t="s">
        <v>4</v>
      </c>
      <c r="D65" s="1">
        <v>90</v>
      </c>
      <c r="E65" s="1">
        <v>4</v>
      </c>
      <c r="F65" s="1">
        <f t="shared" si="7"/>
        <v>22.5</v>
      </c>
      <c r="G65" s="1">
        <v>10</v>
      </c>
      <c r="H65" s="1">
        <f t="shared" si="10"/>
        <v>225</v>
      </c>
      <c r="I65" s="5"/>
      <c r="J65" s="5">
        <f t="shared" si="11"/>
        <v>0</v>
      </c>
      <c r="K65" s="2"/>
      <c r="L65" s="5">
        <f t="shared" si="8"/>
        <v>0</v>
      </c>
      <c r="M65" s="6">
        <f t="shared" si="9"/>
        <v>0</v>
      </c>
    </row>
    <row r="66" spans="1:13" ht="28.5">
      <c r="A66" s="10">
        <v>64</v>
      </c>
      <c r="B66" s="3" t="s">
        <v>69</v>
      </c>
      <c r="C66" s="1" t="s">
        <v>10</v>
      </c>
      <c r="D66" s="1">
        <v>8</v>
      </c>
      <c r="E66" s="1">
        <v>4</v>
      </c>
      <c r="F66" s="1">
        <f t="shared" si="7"/>
        <v>2</v>
      </c>
      <c r="G66" s="1">
        <v>10</v>
      </c>
      <c r="H66" s="1">
        <f t="shared" si="10"/>
        <v>20</v>
      </c>
      <c r="I66" s="5"/>
      <c r="J66" s="5">
        <f t="shared" si="11"/>
        <v>0</v>
      </c>
      <c r="K66" s="2"/>
      <c r="L66" s="5">
        <f t="shared" si="8"/>
        <v>0</v>
      </c>
      <c r="M66" s="6">
        <f t="shared" si="9"/>
        <v>0</v>
      </c>
    </row>
    <row r="67" spans="1:13">
      <c r="A67" s="10">
        <v>65</v>
      </c>
      <c r="B67" s="3" t="s">
        <v>70</v>
      </c>
      <c r="C67" s="1" t="s">
        <v>10</v>
      </c>
      <c r="D67" s="1">
        <v>10</v>
      </c>
      <c r="E67" s="1">
        <v>4</v>
      </c>
      <c r="F67" s="1">
        <f t="shared" ref="F67:F79" si="12">D67/E67</f>
        <v>2.5</v>
      </c>
      <c r="G67" s="1">
        <v>10</v>
      </c>
      <c r="H67" s="1">
        <f t="shared" si="10"/>
        <v>25</v>
      </c>
      <c r="I67" s="5"/>
      <c r="J67" s="5">
        <f t="shared" si="11"/>
        <v>0</v>
      </c>
      <c r="K67" s="2"/>
      <c r="L67" s="5">
        <f t="shared" ref="L67:L79" si="13">J67*K67</f>
        <v>0</v>
      </c>
      <c r="M67" s="6">
        <f t="shared" ref="M67:M79" si="14">J67+L67</f>
        <v>0</v>
      </c>
    </row>
    <row r="68" spans="1:13">
      <c r="A68" s="10">
        <v>66</v>
      </c>
      <c r="B68" s="3" t="s">
        <v>188</v>
      </c>
      <c r="C68" s="1" t="s">
        <v>10</v>
      </c>
      <c r="D68" s="1">
        <v>30</v>
      </c>
      <c r="E68" s="1">
        <v>4</v>
      </c>
      <c r="F68" s="1">
        <f t="shared" si="12"/>
        <v>7.5</v>
      </c>
      <c r="G68" s="1">
        <v>10</v>
      </c>
      <c r="H68" s="1">
        <f t="shared" si="10"/>
        <v>75</v>
      </c>
      <c r="I68" s="5"/>
      <c r="J68" s="5">
        <f t="shared" si="11"/>
        <v>0</v>
      </c>
      <c r="K68" s="2"/>
      <c r="L68" s="5">
        <f t="shared" si="13"/>
        <v>0</v>
      </c>
      <c r="M68" s="6">
        <f t="shared" si="14"/>
        <v>0</v>
      </c>
    </row>
    <row r="69" spans="1:13" ht="28.5">
      <c r="A69" s="10">
        <v>67</v>
      </c>
      <c r="B69" s="3" t="s">
        <v>71</v>
      </c>
      <c r="C69" s="1" t="s">
        <v>10</v>
      </c>
      <c r="D69" s="1">
        <v>80</v>
      </c>
      <c r="E69" s="1">
        <v>4</v>
      </c>
      <c r="F69" s="1">
        <f t="shared" si="12"/>
        <v>20</v>
      </c>
      <c r="G69" s="1">
        <v>10</v>
      </c>
      <c r="H69" s="1">
        <f t="shared" si="10"/>
        <v>200</v>
      </c>
      <c r="I69" s="5"/>
      <c r="J69" s="5">
        <f t="shared" si="11"/>
        <v>0</v>
      </c>
      <c r="K69" s="2"/>
      <c r="L69" s="5">
        <f t="shared" si="13"/>
        <v>0</v>
      </c>
      <c r="M69" s="6">
        <f t="shared" si="14"/>
        <v>0</v>
      </c>
    </row>
    <row r="70" spans="1:13">
      <c r="A70" s="10">
        <v>68</v>
      </c>
      <c r="B70" s="3" t="s">
        <v>72</v>
      </c>
      <c r="C70" s="1" t="s">
        <v>10</v>
      </c>
      <c r="D70" s="1">
        <v>8</v>
      </c>
      <c r="E70" s="1">
        <v>4</v>
      </c>
      <c r="F70" s="1">
        <f t="shared" si="12"/>
        <v>2</v>
      </c>
      <c r="G70" s="1">
        <v>10</v>
      </c>
      <c r="H70" s="1">
        <f t="shared" si="10"/>
        <v>20</v>
      </c>
      <c r="I70" s="5"/>
      <c r="J70" s="5">
        <f t="shared" si="11"/>
        <v>0</v>
      </c>
      <c r="K70" s="2"/>
      <c r="L70" s="5">
        <f t="shared" si="13"/>
        <v>0</v>
      </c>
      <c r="M70" s="6">
        <f t="shared" si="14"/>
        <v>0</v>
      </c>
    </row>
    <row r="71" spans="1:13">
      <c r="A71" s="10">
        <v>69</v>
      </c>
      <c r="B71" s="3" t="s">
        <v>73</v>
      </c>
      <c r="C71" s="1" t="s">
        <v>10</v>
      </c>
      <c r="D71" s="1">
        <v>4</v>
      </c>
      <c r="E71" s="1">
        <v>4</v>
      </c>
      <c r="F71" s="1">
        <f t="shared" si="12"/>
        <v>1</v>
      </c>
      <c r="G71" s="1">
        <v>10</v>
      </c>
      <c r="H71" s="1">
        <f t="shared" si="10"/>
        <v>10</v>
      </c>
      <c r="I71" s="5"/>
      <c r="J71" s="5">
        <f t="shared" si="11"/>
        <v>0</v>
      </c>
      <c r="K71" s="2"/>
      <c r="L71" s="5">
        <f t="shared" si="13"/>
        <v>0</v>
      </c>
      <c r="M71" s="6">
        <f t="shared" si="14"/>
        <v>0</v>
      </c>
    </row>
    <row r="72" spans="1:13" ht="28.5">
      <c r="A72" s="10">
        <v>70</v>
      </c>
      <c r="B72" s="3" t="s">
        <v>74</v>
      </c>
      <c r="C72" s="1" t="s">
        <v>10</v>
      </c>
      <c r="D72" s="1">
        <v>3000</v>
      </c>
      <c r="E72" s="1">
        <v>4</v>
      </c>
      <c r="F72" s="1">
        <f t="shared" si="12"/>
        <v>750</v>
      </c>
      <c r="G72" s="1">
        <v>10</v>
      </c>
      <c r="H72" s="1">
        <f t="shared" si="10"/>
        <v>7500</v>
      </c>
      <c r="I72" s="5"/>
      <c r="J72" s="5">
        <f t="shared" si="11"/>
        <v>0</v>
      </c>
      <c r="K72" s="2"/>
      <c r="L72" s="5">
        <f t="shared" si="13"/>
        <v>0</v>
      </c>
      <c r="M72" s="6">
        <f t="shared" si="14"/>
        <v>0</v>
      </c>
    </row>
    <row r="73" spans="1:13">
      <c r="A73" s="10">
        <v>71</v>
      </c>
      <c r="B73" s="3" t="s">
        <v>75</v>
      </c>
      <c r="C73" s="1" t="s">
        <v>10</v>
      </c>
      <c r="D73" s="1">
        <v>8</v>
      </c>
      <c r="E73" s="1">
        <v>4</v>
      </c>
      <c r="F73" s="1">
        <f t="shared" si="12"/>
        <v>2</v>
      </c>
      <c r="G73" s="1">
        <v>10</v>
      </c>
      <c r="H73" s="1">
        <f t="shared" si="10"/>
        <v>20</v>
      </c>
      <c r="I73" s="5"/>
      <c r="J73" s="5">
        <f t="shared" si="11"/>
        <v>0</v>
      </c>
      <c r="K73" s="2"/>
      <c r="L73" s="5">
        <f t="shared" si="13"/>
        <v>0</v>
      </c>
      <c r="M73" s="6">
        <f t="shared" si="14"/>
        <v>0</v>
      </c>
    </row>
    <row r="74" spans="1:13">
      <c r="A74" s="10">
        <v>72</v>
      </c>
      <c r="B74" s="3" t="s">
        <v>76</v>
      </c>
      <c r="C74" s="1" t="s">
        <v>10</v>
      </c>
      <c r="D74" s="1">
        <v>20</v>
      </c>
      <c r="E74" s="1">
        <v>4</v>
      </c>
      <c r="F74" s="1">
        <f t="shared" si="12"/>
        <v>5</v>
      </c>
      <c r="G74" s="1">
        <v>10</v>
      </c>
      <c r="H74" s="1">
        <f t="shared" si="10"/>
        <v>50</v>
      </c>
      <c r="I74" s="5"/>
      <c r="J74" s="5">
        <f t="shared" si="11"/>
        <v>0</v>
      </c>
      <c r="K74" s="2"/>
      <c r="L74" s="5">
        <f t="shared" si="13"/>
        <v>0</v>
      </c>
      <c r="M74" s="6">
        <f t="shared" si="14"/>
        <v>0</v>
      </c>
    </row>
    <row r="75" spans="1:13">
      <c r="A75" s="10">
        <v>73</v>
      </c>
      <c r="B75" s="3" t="s">
        <v>77</v>
      </c>
      <c r="C75" s="1" t="s">
        <v>10</v>
      </c>
      <c r="D75" s="1">
        <v>8</v>
      </c>
      <c r="E75" s="1">
        <v>4</v>
      </c>
      <c r="F75" s="1">
        <f t="shared" si="12"/>
        <v>2</v>
      </c>
      <c r="G75" s="1">
        <v>10</v>
      </c>
      <c r="H75" s="1">
        <f t="shared" si="10"/>
        <v>20</v>
      </c>
      <c r="I75" s="5"/>
      <c r="J75" s="5">
        <f t="shared" si="11"/>
        <v>0</v>
      </c>
      <c r="K75" s="2"/>
      <c r="L75" s="5">
        <f t="shared" si="13"/>
        <v>0</v>
      </c>
      <c r="M75" s="6">
        <f t="shared" si="14"/>
        <v>0</v>
      </c>
    </row>
    <row r="76" spans="1:13">
      <c r="A76" s="10">
        <v>74</v>
      </c>
      <c r="B76" s="3" t="s">
        <v>189</v>
      </c>
      <c r="C76" s="1" t="s">
        <v>10</v>
      </c>
      <c r="D76" s="1">
        <v>86</v>
      </c>
      <c r="E76" s="1">
        <v>4</v>
      </c>
      <c r="F76" s="1">
        <f t="shared" si="12"/>
        <v>21.5</v>
      </c>
      <c r="G76" s="1">
        <v>10</v>
      </c>
      <c r="H76" s="1">
        <f t="shared" si="10"/>
        <v>215</v>
      </c>
      <c r="I76" s="5"/>
      <c r="J76" s="5">
        <f t="shared" si="11"/>
        <v>0</v>
      </c>
      <c r="K76" s="2"/>
      <c r="L76" s="5">
        <f t="shared" si="13"/>
        <v>0</v>
      </c>
      <c r="M76" s="6">
        <f t="shared" si="14"/>
        <v>0</v>
      </c>
    </row>
    <row r="77" spans="1:13">
      <c r="A77" s="10">
        <v>75</v>
      </c>
      <c r="B77" s="3" t="s">
        <v>78</v>
      </c>
      <c r="C77" s="1" t="s">
        <v>10</v>
      </c>
      <c r="D77" s="1">
        <v>32</v>
      </c>
      <c r="E77" s="1">
        <v>4</v>
      </c>
      <c r="F77" s="1">
        <f t="shared" si="12"/>
        <v>8</v>
      </c>
      <c r="G77" s="1">
        <v>10</v>
      </c>
      <c r="H77" s="1">
        <f t="shared" si="10"/>
        <v>80</v>
      </c>
      <c r="I77" s="5"/>
      <c r="J77" s="5">
        <f t="shared" si="11"/>
        <v>0</v>
      </c>
      <c r="K77" s="2"/>
      <c r="L77" s="5">
        <f t="shared" si="13"/>
        <v>0</v>
      </c>
      <c r="M77" s="6">
        <f t="shared" si="14"/>
        <v>0</v>
      </c>
    </row>
    <row r="78" spans="1:13" ht="28.5">
      <c r="A78" s="10">
        <v>76</v>
      </c>
      <c r="B78" s="3" t="s">
        <v>190</v>
      </c>
      <c r="C78" s="1" t="s">
        <v>10</v>
      </c>
      <c r="D78" s="1">
        <v>8</v>
      </c>
      <c r="E78" s="1">
        <v>4</v>
      </c>
      <c r="F78" s="1">
        <f t="shared" si="12"/>
        <v>2</v>
      </c>
      <c r="G78" s="1">
        <v>10</v>
      </c>
      <c r="H78" s="1">
        <f t="shared" si="10"/>
        <v>20</v>
      </c>
      <c r="I78" s="5"/>
      <c r="J78" s="5">
        <f t="shared" si="11"/>
        <v>0</v>
      </c>
      <c r="K78" s="2"/>
      <c r="L78" s="5">
        <f t="shared" si="13"/>
        <v>0</v>
      </c>
      <c r="M78" s="6">
        <f t="shared" si="14"/>
        <v>0</v>
      </c>
    </row>
    <row r="79" spans="1:13" ht="42.75">
      <c r="A79" s="10">
        <v>77</v>
      </c>
      <c r="B79" s="3" t="s">
        <v>191</v>
      </c>
      <c r="C79" s="1" t="s">
        <v>10</v>
      </c>
      <c r="D79" s="1">
        <v>8</v>
      </c>
      <c r="E79" s="1">
        <v>4</v>
      </c>
      <c r="F79" s="1">
        <f t="shared" si="12"/>
        <v>2</v>
      </c>
      <c r="G79" s="1">
        <v>10</v>
      </c>
      <c r="H79" s="1">
        <f t="shared" si="10"/>
        <v>20</v>
      </c>
      <c r="I79" s="5"/>
      <c r="J79" s="5">
        <f t="shared" ref="J79" si="15">H79*I79</f>
        <v>0</v>
      </c>
      <c r="K79" s="2"/>
      <c r="L79" s="5">
        <f t="shared" si="13"/>
        <v>0</v>
      </c>
      <c r="M79" s="6">
        <f t="shared" si="14"/>
        <v>0</v>
      </c>
    </row>
    <row r="80" spans="1:13" ht="15">
      <c r="A80" s="15" t="s">
        <v>224</v>
      </c>
      <c r="B80" s="12"/>
      <c r="C80" s="12"/>
      <c r="D80" s="12"/>
      <c r="E80" s="12"/>
      <c r="F80" s="12"/>
      <c r="G80" s="12"/>
      <c r="H80" s="12"/>
      <c r="I80" s="12"/>
      <c r="J80" s="14">
        <f>SUM(J3:J79)</f>
        <v>0</v>
      </c>
      <c r="K80" s="14"/>
      <c r="L80" s="14">
        <f t="shared" ref="L80:M80" si="16">SUM(L3:L79)</f>
        <v>0</v>
      </c>
      <c r="M80" s="14">
        <f t="shared" si="16"/>
        <v>0</v>
      </c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E1" sqref="E1"/>
    </sheetView>
  </sheetViews>
  <sheetFormatPr defaultRowHeight="14.25"/>
  <cols>
    <col min="2" max="2" width="30" customWidth="1"/>
    <col min="10" max="10" width="12.25" customWidth="1"/>
  </cols>
  <sheetData>
    <row r="1" spans="1:13">
      <c r="B1" s="22" t="s">
        <v>227</v>
      </c>
      <c r="C1" s="22"/>
      <c r="D1" s="22"/>
    </row>
    <row r="2" spans="1:13" ht="76.5">
      <c r="A2" s="3" t="s">
        <v>0</v>
      </c>
      <c r="B2" s="4" t="s">
        <v>1</v>
      </c>
      <c r="C2" s="8" t="s">
        <v>3</v>
      </c>
      <c r="D2" s="8" t="s">
        <v>20</v>
      </c>
      <c r="E2" s="8" t="s">
        <v>15</v>
      </c>
      <c r="F2" s="8" t="s">
        <v>18</v>
      </c>
      <c r="G2" s="8" t="s">
        <v>16</v>
      </c>
      <c r="H2" s="8" t="s">
        <v>19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0">
        <v>1</v>
      </c>
      <c r="B3" s="1" t="s">
        <v>79</v>
      </c>
      <c r="C3" s="1" t="s">
        <v>4</v>
      </c>
      <c r="D3" s="1">
        <v>4</v>
      </c>
      <c r="E3" s="1">
        <v>4</v>
      </c>
      <c r="F3" s="1">
        <f t="shared" ref="F3:F29" si="0">D3/E3</f>
        <v>1</v>
      </c>
      <c r="G3" s="1">
        <v>10</v>
      </c>
      <c r="H3" s="1">
        <f t="shared" ref="H3:H29" si="1">F3*10</f>
        <v>10</v>
      </c>
      <c r="I3" s="5"/>
      <c r="J3" s="5">
        <f t="shared" ref="J3:J29" si="2">H3*I3</f>
        <v>0</v>
      </c>
      <c r="K3" s="2"/>
      <c r="L3" s="5">
        <f t="shared" ref="L3:L29" si="3">J3*K3</f>
        <v>0</v>
      </c>
      <c r="M3" s="6">
        <f t="shared" ref="M3:M29" si="4">J3+L3</f>
        <v>0</v>
      </c>
    </row>
    <row r="4" spans="1:13">
      <c r="A4" s="10">
        <v>2</v>
      </c>
      <c r="B4" s="1" t="s">
        <v>80</v>
      </c>
      <c r="C4" s="1" t="s">
        <v>4</v>
      </c>
      <c r="D4" s="1">
        <v>48</v>
      </c>
      <c r="E4" s="1">
        <v>4</v>
      </c>
      <c r="F4" s="1">
        <f t="shared" si="0"/>
        <v>12</v>
      </c>
      <c r="G4" s="1">
        <v>10</v>
      </c>
      <c r="H4" s="1">
        <f t="shared" si="1"/>
        <v>120</v>
      </c>
      <c r="I4" s="5"/>
      <c r="J4" s="5">
        <f t="shared" si="2"/>
        <v>0</v>
      </c>
      <c r="K4" s="2"/>
      <c r="L4" s="5">
        <f t="shared" si="3"/>
        <v>0</v>
      </c>
      <c r="M4" s="6">
        <f t="shared" si="4"/>
        <v>0</v>
      </c>
    </row>
    <row r="5" spans="1:13">
      <c r="A5" s="10">
        <v>3</v>
      </c>
      <c r="B5" s="1" t="s">
        <v>81</v>
      </c>
      <c r="C5" s="1" t="s">
        <v>4</v>
      </c>
      <c r="D5" s="1">
        <v>16</v>
      </c>
      <c r="E5" s="1">
        <v>4</v>
      </c>
      <c r="F5" s="1">
        <f t="shared" si="0"/>
        <v>4</v>
      </c>
      <c r="G5" s="1">
        <v>10</v>
      </c>
      <c r="H5" s="1">
        <f t="shared" si="1"/>
        <v>40</v>
      </c>
      <c r="I5" s="5"/>
      <c r="J5" s="5">
        <f t="shared" si="2"/>
        <v>0</v>
      </c>
      <c r="K5" s="2"/>
      <c r="L5" s="5">
        <f t="shared" si="3"/>
        <v>0</v>
      </c>
      <c r="M5" s="6">
        <f t="shared" si="4"/>
        <v>0</v>
      </c>
    </row>
    <row r="6" spans="1:13">
      <c r="A6" s="10">
        <v>4</v>
      </c>
      <c r="B6" s="1" t="s">
        <v>82</v>
      </c>
      <c r="C6" s="1" t="s">
        <v>4</v>
      </c>
      <c r="D6" s="1">
        <v>10</v>
      </c>
      <c r="E6" s="1">
        <v>4</v>
      </c>
      <c r="F6" s="1">
        <f t="shared" si="0"/>
        <v>2.5</v>
      </c>
      <c r="G6" s="1">
        <v>10</v>
      </c>
      <c r="H6" s="1">
        <f t="shared" si="1"/>
        <v>25</v>
      </c>
      <c r="I6" s="5"/>
      <c r="J6" s="5">
        <f t="shared" si="2"/>
        <v>0</v>
      </c>
      <c r="K6" s="2"/>
      <c r="L6" s="5">
        <f t="shared" si="3"/>
        <v>0</v>
      </c>
      <c r="M6" s="6">
        <f t="shared" si="4"/>
        <v>0</v>
      </c>
    </row>
    <row r="7" spans="1:13">
      <c r="A7" s="10">
        <v>5</v>
      </c>
      <c r="B7" s="1" t="s">
        <v>84</v>
      </c>
      <c r="C7" s="1" t="s">
        <v>4</v>
      </c>
      <c r="D7" s="1">
        <v>10</v>
      </c>
      <c r="E7" s="1">
        <v>4</v>
      </c>
      <c r="F7" s="1">
        <f t="shared" si="0"/>
        <v>2.5</v>
      </c>
      <c r="G7" s="1">
        <v>10</v>
      </c>
      <c r="H7" s="1">
        <f t="shared" si="1"/>
        <v>25</v>
      </c>
      <c r="I7" s="5"/>
      <c r="J7" s="5">
        <f t="shared" si="2"/>
        <v>0</v>
      </c>
      <c r="K7" s="2"/>
      <c r="L7" s="5">
        <f t="shared" si="3"/>
        <v>0</v>
      </c>
      <c r="M7" s="6">
        <f t="shared" si="4"/>
        <v>0</v>
      </c>
    </row>
    <row r="8" spans="1:13">
      <c r="A8" s="10">
        <v>6</v>
      </c>
      <c r="B8" s="1" t="s">
        <v>83</v>
      </c>
      <c r="C8" s="1" t="s">
        <v>4</v>
      </c>
      <c r="D8" s="1">
        <v>100</v>
      </c>
      <c r="E8" s="1">
        <v>4</v>
      </c>
      <c r="F8" s="1">
        <f t="shared" si="0"/>
        <v>25</v>
      </c>
      <c r="G8" s="1">
        <v>10</v>
      </c>
      <c r="H8" s="1">
        <f t="shared" si="1"/>
        <v>250</v>
      </c>
      <c r="I8" s="5"/>
      <c r="J8" s="5">
        <f t="shared" si="2"/>
        <v>0</v>
      </c>
      <c r="K8" s="2"/>
      <c r="L8" s="5">
        <f t="shared" si="3"/>
        <v>0</v>
      </c>
      <c r="M8" s="6">
        <f t="shared" si="4"/>
        <v>0</v>
      </c>
    </row>
    <row r="9" spans="1:13">
      <c r="A9" s="10">
        <v>7</v>
      </c>
      <c r="B9" s="1" t="s">
        <v>85</v>
      </c>
      <c r="C9" s="1" t="s">
        <v>4</v>
      </c>
      <c r="D9" s="1">
        <v>260</v>
      </c>
      <c r="E9" s="1">
        <v>4</v>
      </c>
      <c r="F9" s="1">
        <f t="shared" si="0"/>
        <v>65</v>
      </c>
      <c r="G9" s="1">
        <v>10</v>
      </c>
      <c r="H9" s="1">
        <f t="shared" si="1"/>
        <v>650</v>
      </c>
      <c r="I9" s="5"/>
      <c r="J9" s="5">
        <f t="shared" si="2"/>
        <v>0</v>
      </c>
      <c r="K9" s="2"/>
      <c r="L9" s="5">
        <f t="shared" si="3"/>
        <v>0</v>
      </c>
      <c r="M9" s="6">
        <f t="shared" si="4"/>
        <v>0</v>
      </c>
    </row>
    <row r="10" spans="1:13">
      <c r="A10" s="10">
        <v>8</v>
      </c>
      <c r="B10" s="1" t="s">
        <v>86</v>
      </c>
      <c r="C10" s="1" t="s">
        <v>4</v>
      </c>
      <c r="D10" s="1">
        <v>80</v>
      </c>
      <c r="E10" s="1">
        <v>4</v>
      </c>
      <c r="F10" s="1">
        <f t="shared" si="0"/>
        <v>20</v>
      </c>
      <c r="G10" s="1">
        <v>10</v>
      </c>
      <c r="H10" s="1">
        <f t="shared" si="1"/>
        <v>200</v>
      </c>
      <c r="I10" s="5"/>
      <c r="J10" s="5">
        <f t="shared" si="2"/>
        <v>0</v>
      </c>
      <c r="K10" s="2"/>
      <c r="L10" s="5">
        <f t="shared" si="3"/>
        <v>0</v>
      </c>
      <c r="M10" s="6">
        <f t="shared" si="4"/>
        <v>0</v>
      </c>
    </row>
    <row r="11" spans="1:13">
      <c r="A11" s="10">
        <v>9</v>
      </c>
      <c r="B11" s="1" t="s">
        <v>87</v>
      </c>
      <c r="C11" s="1" t="s">
        <v>4</v>
      </c>
      <c r="D11" s="1">
        <v>60</v>
      </c>
      <c r="E11" s="1">
        <v>4</v>
      </c>
      <c r="F11" s="1">
        <f t="shared" si="0"/>
        <v>15</v>
      </c>
      <c r="G11" s="1">
        <v>10</v>
      </c>
      <c r="H11" s="1">
        <f t="shared" si="1"/>
        <v>150</v>
      </c>
      <c r="I11" s="5"/>
      <c r="J11" s="5">
        <f t="shared" si="2"/>
        <v>0</v>
      </c>
      <c r="K11" s="2"/>
      <c r="L11" s="5">
        <f t="shared" si="3"/>
        <v>0</v>
      </c>
      <c r="M11" s="6">
        <f t="shared" si="4"/>
        <v>0</v>
      </c>
    </row>
    <row r="12" spans="1:13">
      <c r="A12" s="10">
        <v>10</v>
      </c>
      <c r="B12" s="1" t="s">
        <v>88</v>
      </c>
      <c r="C12" s="1" t="s">
        <v>4</v>
      </c>
      <c r="D12" s="1">
        <v>90</v>
      </c>
      <c r="E12" s="1">
        <v>4</v>
      </c>
      <c r="F12" s="1">
        <f t="shared" si="0"/>
        <v>22.5</v>
      </c>
      <c r="G12" s="1">
        <v>10</v>
      </c>
      <c r="H12" s="1">
        <f t="shared" si="1"/>
        <v>225</v>
      </c>
      <c r="I12" s="5"/>
      <c r="J12" s="5">
        <f t="shared" si="2"/>
        <v>0</v>
      </c>
      <c r="K12" s="2"/>
      <c r="L12" s="5">
        <f t="shared" si="3"/>
        <v>0</v>
      </c>
      <c r="M12" s="6">
        <f t="shared" si="4"/>
        <v>0</v>
      </c>
    </row>
    <row r="13" spans="1:13">
      <c r="A13" s="10">
        <v>11</v>
      </c>
      <c r="B13" s="1" t="s">
        <v>89</v>
      </c>
      <c r="C13" s="1" t="s">
        <v>4</v>
      </c>
      <c r="D13" s="1">
        <v>130</v>
      </c>
      <c r="E13" s="1">
        <v>4</v>
      </c>
      <c r="F13" s="1">
        <f t="shared" si="0"/>
        <v>32.5</v>
      </c>
      <c r="G13" s="1">
        <v>10</v>
      </c>
      <c r="H13" s="1">
        <f t="shared" si="1"/>
        <v>325</v>
      </c>
      <c r="I13" s="5"/>
      <c r="J13" s="5">
        <f t="shared" si="2"/>
        <v>0</v>
      </c>
      <c r="K13" s="2"/>
      <c r="L13" s="5">
        <f t="shared" si="3"/>
        <v>0</v>
      </c>
      <c r="M13" s="6">
        <f t="shared" si="4"/>
        <v>0</v>
      </c>
    </row>
    <row r="14" spans="1:13">
      <c r="A14" s="10">
        <v>12</v>
      </c>
      <c r="B14" s="1" t="s">
        <v>90</v>
      </c>
      <c r="C14" s="1" t="s">
        <v>4</v>
      </c>
      <c r="D14" s="1">
        <v>130</v>
      </c>
      <c r="E14" s="1">
        <v>4</v>
      </c>
      <c r="F14" s="1">
        <f t="shared" si="0"/>
        <v>32.5</v>
      </c>
      <c r="G14" s="1">
        <v>10</v>
      </c>
      <c r="H14" s="1">
        <f t="shared" si="1"/>
        <v>325</v>
      </c>
      <c r="I14" s="5"/>
      <c r="J14" s="5">
        <f t="shared" si="2"/>
        <v>0</v>
      </c>
      <c r="K14" s="2"/>
      <c r="L14" s="5">
        <f t="shared" si="3"/>
        <v>0</v>
      </c>
      <c r="M14" s="6">
        <f t="shared" si="4"/>
        <v>0</v>
      </c>
    </row>
    <row r="15" spans="1:13">
      <c r="A15" s="10">
        <v>13</v>
      </c>
      <c r="B15" s="1" t="s">
        <v>91</v>
      </c>
      <c r="C15" s="1" t="s">
        <v>4</v>
      </c>
      <c r="D15" s="1">
        <v>40</v>
      </c>
      <c r="E15" s="1">
        <v>4</v>
      </c>
      <c r="F15" s="1">
        <f t="shared" si="0"/>
        <v>10</v>
      </c>
      <c r="G15" s="1">
        <v>10</v>
      </c>
      <c r="H15" s="1">
        <f t="shared" si="1"/>
        <v>100</v>
      </c>
      <c r="I15" s="5"/>
      <c r="J15" s="5">
        <f t="shared" si="2"/>
        <v>0</v>
      </c>
      <c r="K15" s="2"/>
      <c r="L15" s="5">
        <f t="shared" si="3"/>
        <v>0</v>
      </c>
      <c r="M15" s="6">
        <f t="shared" si="4"/>
        <v>0</v>
      </c>
    </row>
    <row r="16" spans="1:13">
      <c r="A16" s="10">
        <v>14</v>
      </c>
      <c r="B16" s="1" t="s">
        <v>92</v>
      </c>
      <c r="C16" s="1" t="s">
        <v>4</v>
      </c>
      <c r="D16" s="1">
        <v>130</v>
      </c>
      <c r="E16" s="1">
        <v>4</v>
      </c>
      <c r="F16" s="1">
        <f t="shared" si="0"/>
        <v>32.5</v>
      </c>
      <c r="G16" s="1">
        <v>10</v>
      </c>
      <c r="H16" s="1">
        <f t="shared" si="1"/>
        <v>325</v>
      </c>
      <c r="I16" s="5"/>
      <c r="J16" s="5">
        <f t="shared" si="2"/>
        <v>0</v>
      </c>
      <c r="K16" s="2"/>
      <c r="L16" s="5">
        <f t="shared" si="3"/>
        <v>0</v>
      </c>
      <c r="M16" s="6">
        <f t="shared" si="4"/>
        <v>0</v>
      </c>
    </row>
    <row r="17" spans="1:13">
      <c r="A17" s="10">
        <v>15</v>
      </c>
      <c r="B17" s="1" t="s">
        <v>93</v>
      </c>
      <c r="C17" s="1" t="s">
        <v>4</v>
      </c>
      <c r="D17" s="1">
        <v>70</v>
      </c>
      <c r="E17" s="1">
        <v>4</v>
      </c>
      <c r="F17" s="1">
        <f t="shared" si="0"/>
        <v>17.5</v>
      </c>
      <c r="G17" s="1">
        <v>10</v>
      </c>
      <c r="H17" s="1">
        <f t="shared" si="1"/>
        <v>175</v>
      </c>
      <c r="I17" s="5"/>
      <c r="J17" s="5">
        <f t="shared" si="2"/>
        <v>0</v>
      </c>
      <c r="K17" s="2"/>
      <c r="L17" s="5">
        <f t="shared" si="3"/>
        <v>0</v>
      </c>
      <c r="M17" s="6">
        <f t="shared" si="4"/>
        <v>0</v>
      </c>
    </row>
    <row r="18" spans="1:13">
      <c r="A18" s="10">
        <v>16</v>
      </c>
      <c r="B18" s="1" t="s">
        <v>94</v>
      </c>
      <c r="C18" s="1" t="s">
        <v>4</v>
      </c>
      <c r="D18" s="1">
        <v>25</v>
      </c>
      <c r="E18" s="1">
        <v>4</v>
      </c>
      <c r="F18" s="1">
        <f t="shared" si="0"/>
        <v>6.25</v>
      </c>
      <c r="G18" s="1">
        <v>10</v>
      </c>
      <c r="H18" s="1">
        <f t="shared" si="1"/>
        <v>62.5</v>
      </c>
      <c r="I18" s="5"/>
      <c r="J18" s="5">
        <f t="shared" si="2"/>
        <v>0</v>
      </c>
      <c r="K18" s="2"/>
      <c r="L18" s="5">
        <f t="shared" si="3"/>
        <v>0</v>
      </c>
      <c r="M18" s="6">
        <f t="shared" si="4"/>
        <v>0</v>
      </c>
    </row>
    <row r="19" spans="1:13">
      <c r="A19" s="10">
        <v>17</v>
      </c>
      <c r="B19" s="1" t="s">
        <v>95</v>
      </c>
      <c r="C19" s="1" t="s">
        <v>4</v>
      </c>
      <c r="D19" s="1">
        <v>30</v>
      </c>
      <c r="E19" s="1">
        <v>4</v>
      </c>
      <c r="F19" s="1">
        <f t="shared" si="0"/>
        <v>7.5</v>
      </c>
      <c r="G19" s="1">
        <v>10</v>
      </c>
      <c r="H19" s="1">
        <f t="shared" si="1"/>
        <v>75</v>
      </c>
      <c r="I19" s="5"/>
      <c r="J19" s="5">
        <f t="shared" si="2"/>
        <v>0</v>
      </c>
      <c r="K19" s="2"/>
      <c r="L19" s="5">
        <f t="shared" si="3"/>
        <v>0</v>
      </c>
      <c r="M19" s="6">
        <f t="shared" si="4"/>
        <v>0</v>
      </c>
    </row>
    <row r="20" spans="1:13">
      <c r="A20" s="10">
        <v>18</v>
      </c>
      <c r="B20" s="1" t="s">
        <v>96</v>
      </c>
      <c r="C20" s="1" t="s">
        <v>4</v>
      </c>
      <c r="D20" s="1">
        <v>160</v>
      </c>
      <c r="E20" s="1">
        <v>4</v>
      </c>
      <c r="F20" s="1">
        <f t="shared" si="0"/>
        <v>40</v>
      </c>
      <c r="G20" s="1">
        <v>10</v>
      </c>
      <c r="H20" s="1">
        <f t="shared" si="1"/>
        <v>400</v>
      </c>
      <c r="I20" s="5"/>
      <c r="J20" s="5">
        <f t="shared" si="2"/>
        <v>0</v>
      </c>
      <c r="K20" s="2"/>
      <c r="L20" s="5">
        <f t="shared" si="3"/>
        <v>0</v>
      </c>
      <c r="M20" s="6">
        <f t="shared" si="4"/>
        <v>0</v>
      </c>
    </row>
    <row r="21" spans="1:13">
      <c r="A21" s="10">
        <v>19</v>
      </c>
      <c r="B21" s="1" t="s">
        <v>97</v>
      </c>
      <c r="C21" s="1" t="s">
        <v>4</v>
      </c>
      <c r="D21" s="1">
        <v>40</v>
      </c>
      <c r="E21" s="1">
        <v>4</v>
      </c>
      <c r="F21" s="1">
        <f t="shared" si="0"/>
        <v>10</v>
      </c>
      <c r="G21" s="1">
        <v>10</v>
      </c>
      <c r="H21" s="1">
        <f t="shared" si="1"/>
        <v>100</v>
      </c>
      <c r="I21" s="5"/>
      <c r="J21" s="5">
        <f t="shared" si="2"/>
        <v>0</v>
      </c>
      <c r="K21" s="2"/>
      <c r="L21" s="5">
        <f t="shared" si="3"/>
        <v>0</v>
      </c>
      <c r="M21" s="6">
        <f t="shared" si="4"/>
        <v>0</v>
      </c>
    </row>
    <row r="22" spans="1:13">
      <c r="A22" s="10">
        <v>20</v>
      </c>
      <c r="B22" s="1" t="s">
        <v>98</v>
      </c>
      <c r="C22" s="1" t="s">
        <v>4</v>
      </c>
      <c r="D22" s="1">
        <v>65</v>
      </c>
      <c r="E22" s="1">
        <v>4</v>
      </c>
      <c r="F22" s="1">
        <f t="shared" si="0"/>
        <v>16.25</v>
      </c>
      <c r="G22" s="1">
        <v>10</v>
      </c>
      <c r="H22" s="1">
        <f t="shared" si="1"/>
        <v>162.5</v>
      </c>
      <c r="I22" s="5"/>
      <c r="J22" s="5">
        <f t="shared" si="2"/>
        <v>0</v>
      </c>
      <c r="K22" s="2"/>
      <c r="L22" s="5">
        <f t="shared" si="3"/>
        <v>0</v>
      </c>
      <c r="M22" s="6">
        <f t="shared" si="4"/>
        <v>0</v>
      </c>
    </row>
    <row r="23" spans="1:13">
      <c r="A23" s="10">
        <v>21</v>
      </c>
      <c r="B23" s="1" t="s">
        <v>99</v>
      </c>
      <c r="C23" s="1" t="s">
        <v>4</v>
      </c>
      <c r="D23" s="1">
        <v>35</v>
      </c>
      <c r="E23" s="1">
        <v>4</v>
      </c>
      <c r="F23" s="1">
        <f t="shared" si="0"/>
        <v>8.75</v>
      </c>
      <c r="G23" s="1">
        <v>10</v>
      </c>
      <c r="H23" s="1">
        <f t="shared" si="1"/>
        <v>87.5</v>
      </c>
      <c r="I23" s="5"/>
      <c r="J23" s="5">
        <f t="shared" si="2"/>
        <v>0</v>
      </c>
      <c r="K23" s="2"/>
      <c r="L23" s="5">
        <f t="shared" si="3"/>
        <v>0</v>
      </c>
      <c r="M23" s="6">
        <f t="shared" si="4"/>
        <v>0</v>
      </c>
    </row>
    <row r="24" spans="1:13">
      <c r="A24" s="10">
        <v>22</v>
      </c>
      <c r="B24" s="1" t="s">
        <v>100</v>
      </c>
      <c r="C24" s="1" t="s">
        <v>4</v>
      </c>
      <c r="D24" s="1">
        <v>35</v>
      </c>
      <c r="E24" s="1">
        <v>4</v>
      </c>
      <c r="F24" s="1">
        <f t="shared" si="0"/>
        <v>8.75</v>
      </c>
      <c r="G24" s="1">
        <v>10</v>
      </c>
      <c r="H24" s="1">
        <f t="shared" si="1"/>
        <v>87.5</v>
      </c>
      <c r="I24" s="5"/>
      <c r="J24" s="5">
        <f t="shared" si="2"/>
        <v>0</v>
      </c>
      <c r="K24" s="2"/>
      <c r="L24" s="5">
        <f t="shared" si="3"/>
        <v>0</v>
      </c>
      <c r="M24" s="6">
        <f t="shared" si="4"/>
        <v>0</v>
      </c>
    </row>
    <row r="25" spans="1:13">
      <c r="A25" s="10">
        <v>23</v>
      </c>
      <c r="B25" s="1" t="s">
        <v>101</v>
      </c>
      <c r="C25" s="1" t="s">
        <v>4</v>
      </c>
      <c r="D25" s="1">
        <v>85</v>
      </c>
      <c r="E25" s="1">
        <v>4</v>
      </c>
      <c r="F25" s="1">
        <f t="shared" si="0"/>
        <v>21.25</v>
      </c>
      <c r="G25" s="1">
        <v>10</v>
      </c>
      <c r="H25" s="1">
        <f t="shared" si="1"/>
        <v>212.5</v>
      </c>
      <c r="I25" s="5"/>
      <c r="J25" s="5">
        <f t="shared" si="2"/>
        <v>0</v>
      </c>
      <c r="K25" s="2"/>
      <c r="L25" s="5">
        <f t="shared" si="3"/>
        <v>0</v>
      </c>
      <c r="M25" s="6">
        <f t="shared" si="4"/>
        <v>0</v>
      </c>
    </row>
    <row r="26" spans="1:13">
      <c r="A26" s="10">
        <v>24</v>
      </c>
      <c r="B26" s="1" t="s">
        <v>102</v>
      </c>
      <c r="C26" s="1" t="s">
        <v>4</v>
      </c>
      <c r="D26" s="1">
        <v>180</v>
      </c>
      <c r="E26" s="1">
        <v>4</v>
      </c>
      <c r="F26" s="1">
        <f t="shared" si="0"/>
        <v>45</v>
      </c>
      <c r="G26" s="1">
        <v>10</v>
      </c>
      <c r="H26" s="1">
        <f t="shared" si="1"/>
        <v>450</v>
      </c>
      <c r="I26" s="5"/>
      <c r="J26" s="5">
        <f t="shared" si="2"/>
        <v>0</v>
      </c>
      <c r="K26" s="2"/>
      <c r="L26" s="5">
        <f t="shared" si="3"/>
        <v>0</v>
      </c>
      <c r="M26" s="6">
        <f t="shared" si="4"/>
        <v>0</v>
      </c>
    </row>
    <row r="27" spans="1:13">
      <c r="A27" s="10">
        <v>25</v>
      </c>
      <c r="B27" s="1" t="s">
        <v>103</v>
      </c>
      <c r="C27" s="1" t="s">
        <v>4</v>
      </c>
      <c r="D27" s="1">
        <v>50</v>
      </c>
      <c r="E27" s="1">
        <v>4</v>
      </c>
      <c r="F27" s="1">
        <f t="shared" si="0"/>
        <v>12.5</v>
      </c>
      <c r="G27" s="1">
        <v>10</v>
      </c>
      <c r="H27" s="1">
        <f t="shared" si="1"/>
        <v>125</v>
      </c>
      <c r="I27" s="5"/>
      <c r="J27" s="5">
        <f t="shared" si="2"/>
        <v>0</v>
      </c>
      <c r="K27" s="2"/>
      <c r="L27" s="5">
        <f t="shared" si="3"/>
        <v>0</v>
      </c>
      <c r="M27" s="6">
        <f t="shared" si="4"/>
        <v>0</v>
      </c>
    </row>
    <row r="28" spans="1:13">
      <c r="A28" s="10">
        <v>26</v>
      </c>
      <c r="B28" s="1" t="s">
        <v>104</v>
      </c>
      <c r="C28" s="1" t="s">
        <v>4</v>
      </c>
      <c r="D28" s="1">
        <v>50</v>
      </c>
      <c r="E28" s="1">
        <v>4</v>
      </c>
      <c r="F28" s="1">
        <f t="shared" si="0"/>
        <v>12.5</v>
      </c>
      <c r="G28" s="1">
        <v>10</v>
      </c>
      <c r="H28" s="1">
        <f t="shared" si="1"/>
        <v>125</v>
      </c>
      <c r="I28" s="5"/>
      <c r="J28" s="5">
        <f t="shared" si="2"/>
        <v>0</v>
      </c>
      <c r="K28" s="2"/>
      <c r="L28" s="5">
        <f t="shared" si="3"/>
        <v>0</v>
      </c>
      <c r="M28" s="6">
        <f t="shared" si="4"/>
        <v>0</v>
      </c>
    </row>
    <row r="29" spans="1:13">
      <c r="A29" s="10">
        <v>27</v>
      </c>
      <c r="B29" s="1" t="s">
        <v>105</v>
      </c>
      <c r="C29" s="1" t="s">
        <v>4</v>
      </c>
      <c r="D29" s="1">
        <v>60</v>
      </c>
      <c r="E29" s="1">
        <v>4</v>
      </c>
      <c r="F29" s="1">
        <f t="shared" si="0"/>
        <v>15</v>
      </c>
      <c r="G29" s="1">
        <v>10</v>
      </c>
      <c r="H29" s="1">
        <f t="shared" si="1"/>
        <v>150</v>
      </c>
      <c r="I29" s="5"/>
      <c r="J29" s="5">
        <f t="shared" si="2"/>
        <v>0</v>
      </c>
      <c r="K29" s="2"/>
      <c r="L29" s="5">
        <f t="shared" si="3"/>
        <v>0</v>
      </c>
      <c r="M29" s="6">
        <f t="shared" si="4"/>
        <v>0</v>
      </c>
    </row>
    <row r="30" spans="1:13" s="18" customFormat="1" ht="15">
      <c r="A30" s="16" t="s">
        <v>224</v>
      </c>
      <c r="B30" s="17"/>
      <c r="C30" s="17"/>
      <c r="D30" s="17"/>
      <c r="E30" s="17"/>
      <c r="F30" s="17"/>
      <c r="G30" s="17"/>
      <c r="H30" s="17"/>
      <c r="I30" s="17"/>
      <c r="J30" s="14">
        <f>SUM(J3:J29)</f>
        <v>0</v>
      </c>
      <c r="K30" s="14"/>
      <c r="L30" s="14">
        <f t="shared" ref="L30:M30" si="5">SUM(L3:L29)</f>
        <v>0</v>
      </c>
      <c r="M30" s="14">
        <f t="shared" si="5"/>
        <v>0</v>
      </c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F1" sqref="F1"/>
    </sheetView>
  </sheetViews>
  <sheetFormatPr defaultRowHeight="14.25"/>
  <cols>
    <col min="1" max="1" width="9" style="11"/>
    <col min="2" max="2" width="22.25" customWidth="1"/>
  </cols>
  <sheetData>
    <row r="1" spans="1:13">
      <c r="B1" s="22" t="s">
        <v>228</v>
      </c>
      <c r="C1" s="22"/>
      <c r="D1" s="22"/>
      <c r="E1" s="22"/>
    </row>
    <row r="2" spans="1:13" ht="76.5">
      <c r="A2" s="3" t="s">
        <v>0</v>
      </c>
      <c r="B2" s="4" t="s">
        <v>1</v>
      </c>
      <c r="C2" s="8" t="s">
        <v>3</v>
      </c>
      <c r="D2" s="8" t="s">
        <v>20</v>
      </c>
      <c r="E2" s="8" t="s">
        <v>15</v>
      </c>
      <c r="F2" s="8" t="s">
        <v>18</v>
      </c>
      <c r="G2" s="8" t="s">
        <v>16</v>
      </c>
      <c r="H2" s="8" t="s">
        <v>19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 ht="28.5">
      <c r="A3" s="10">
        <v>1</v>
      </c>
      <c r="B3" s="3" t="s">
        <v>211</v>
      </c>
      <c r="C3" s="1" t="s">
        <v>10</v>
      </c>
      <c r="D3" s="1">
        <v>90</v>
      </c>
      <c r="E3" s="1">
        <v>4</v>
      </c>
      <c r="F3" s="1">
        <f t="shared" ref="F3:F27" si="0">D3/E3</f>
        <v>22.5</v>
      </c>
      <c r="G3" s="1">
        <v>10</v>
      </c>
      <c r="H3" s="1">
        <f t="shared" ref="H3:H27" si="1">F3*10</f>
        <v>225</v>
      </c>
      <c r="I3" s="5"/>
      <c r="J3" s="5">
        <f t="shared" ref="J3:J27" si="2">H3*I3</f>
        <v>0</v>
      </c>
      <c r="K3" s="2"/>
      <c r="L3" s="5">
        <f t="shared" ref="L3:L27" si="3">J3*K3</f>
        <v>0</v>
      </c>
      <c r="M3" s="6">
        <f t="shared" ref="M3:M27" si="4">J3+L3</f>
        <v>0</v>
      </c>
    </row>
    <row r="4" spans="1:13">
      <c r="A4" s="10">
        <v>2</v>
      </c>
      <c r="B4" s="3" t="s">
        <v>212</v>
      </c>
      <c r="C4" s="1" t="s">
        <v>10</v>
      </c>
      <c r="D4" s="1">
        <v>360</v>
      </c>
      <c r="E4" s="1">
        <v>4</v>
      </c>
      <c r="F4" s="1">
        <f t="shared" si="0"/>
        <v>90</v>
      </c>
      <c r="G4" s="1">
        <v>10</v>
      </c>
      <c r="H4" s="1">
        <f t="shared" si="1"/>
        <v>900</v>
      </c>
      <c r="I4" s="5"/>
      <c r="J4" s="5">
        <f t="shared" si="2"/>
        <v>0</v>
      </c>
      <c r="K4" s="2"/>
      <c r="L4" s="5">
        <f t="shared" si="3"/>
        <v>0</v>
      </c>
      <c r="M4" s="6">
        <f t="shared" si="4"/>
        <v>0</v>
      </c>
    </row>
    <row r="5" spans="1:13" ht="28.5">
      <c r="A5" s="10">
        <v>3</v>
      </c>
      <c r="B5" s="3" t="s">
        <v>213</v>
      </c>
      <c r="C5" s="1" t="s">
        <v>10</v>
      </c>
      <c r="D5" s="1">
        <v>190</v>
      </c>
      <c r="E5" s="1">
        <v>4</v>
      </c>
      <c r="F5" s="1">
        <f t="shared" si="0"/>
        <v>47.5</v>
      </c>
      <c r="G5" s="1">
        <v>10</v>
      </c>
      <c r="H5" s="1">
        <f t="shared" si="1"/>
        <v>475</v>
      </c>
      <c r="I5" s="5"/>
      <c r="J5" s="5">
        <f t="shared" si="2"/>
        <v>0</v>
      </c>
      <c r="K5" s="2"/>
      <c r="L5" s="5">
        <f t="shared" si="3"/>
        <v>0</v>
      </c>
      <c r="M5" s="6">
        <f t="shared" si="4"/>
        <v>0</v>
      </c>
    </row>
    <row r="6" spans="1:13">
      <c r="A6" s="10">
        <v>4</v>
      </c>
      <c r="B6" s="3" t="s">
        <v>214</v>
      </c>
      <c r="C6" s="1" t="s">
        <v>10</v>
      </c>
      <c r="D6" s="1">
        <v>190</v>
      </c>
      <c r="E6" s="1">
        <v>4</v>
      </c>
      <c r="F6" s="1">
        <f t="shared" si="0"/>
        <v>47.5</v>
      </c>
      <c r="G6" s="1">
        <v>10</v>
      </c>
      <c r="H6" s="1">
        <f t="shared" si="1"/>
        <v>475</v>
      </c>
      <c r="I6" s="5"/>
      <c r="J6" s="5">
        <f t="shared" si="2"/>
        <v>0</v>
      </c>
      <c r="K6" s="2"/>
      <c r="L6" s="5">
        <f t="shared" si="3"/>
        <v>0</v>
      </c>
      <c r="M6" s="6">
        <f t="shared" si="4"/>
        <v>0</v>
      </c>
    </row>
    <row r="7" spans="1:13">
      <c r="A7" s="10">
        <v>5</v>
      </c>
      <c r="B7" s="3" t="s">
        <v>215</v>
      </c>
      <c r="C7" s="1" t="s">
        <v>10</v>
      </c>
      <c r="D7" s="1">
        <v>190</v>
      </c>
      <c r="E7" s="1">
        <v>4</v>
      </c>
      <c r="F7" s="1">
        <f t="shared" si="0"/>
        <v>47.5</v>
      </c>
      <c r="G7" s="1">
        <v>10</v>
      </c>
      <c r="H7" s="1">
        <f t="shared" si="1"/>
        <v>475</v>
      </c>
      <c r="I7" s="5"/>
      <c r="J7" s="5">
        <f t="shared" si="2"/>
        <v>0</v>
      </c>
      <c r="K7" s="2"/>
      <c r="L7" s="5">
        <f t="shared" si="3"/>
        <v>0</v>
      </c>
      <c r="M7" s="6">
        <f t="shared" si="4"/>
        <v>0</v>
      </c>
    </row>
    <row r="8" spans="1:13" ht="28.5">
      <c r="A8" s="10">
        <v>6</v>
      </c>
      <c r="B8" s="3" t="s">
        <v>106</v>
      </c>
      <c r="C8" s="1" t="s">
        <v>10</v>
      </c>
      <c r="D8" s="1">
        <v>10</v>
      </c>
      <c r="E8" s="1">
        <v>4</v>
      </c>
      <c r="F8" s="1">
        <f t="shared" si="0"/>
        <v>2.5</v>
      </c>
      <c r="G8" s="1">
        <v>10</v>
      </c>
      <c r="H8" s="1">
        <f t="shared" si="1"/>
        <v>25</v>
      </c>
      <c r="I8" s="5"/>
      <c r="J8" s="5">
        <f t="shared" si="2"/>
        <v>0</v>
      </c>
      <c r="K8" s="2"/>
      <c r="L8" s="5">
        <f t="shared" si="3"/>
        <v>0</v>
      </c>
      <c r="M8" s="6">
        <f t="shared" si="4"/>
        <v>0</v>
      </c>
    </row>
    <row r="9" spans="1:13">
      <c r="A9" s="10">
        <v>7</v>
      </c>
      <c r="B9" s="3" t="s">
        <v>216</v>
      </c>
      <c r="C9" s="1" t="s">
        <v>10</v>
      </c>
      <c r="D9" s="1">
        <v>100</v>
      </c>
      <c r="E9" s="1">
        <v>4</v>
      </c>
      <c r="F9" s="1">
        <f t="shared" si="0"/>
        <v>25</v>
      </c>
      <c r="G9" s="1">
        <v>10</v>
      </c>
      <c r="H9" s="1">
        <f t="shared" si="1"/>
        <v>250</v>
      </c>
      <c r="I9" s="5"/>
      <c r="J9" s="5">
        <f t="shared" si="2"/>
        <v>0</v>
      </c>
      <c r="K9" s="2"/>
      <c r="L9" s="5">
        <f t="shared" si="3"/>
        <v>0</v>
      </c>
      <c r="M9" s="6">
        <f t="shared" si="4"/>
        <v>0</v>
      </c>
    </row>
    <row r="10" spans="1:13">
      <c r="A10" s="10">
        <v>8</v>
      </c>
      <c r="B10" s="3" t="s">
        <v>107</v>
      </c>
      <c r="C10" s="1" t="s">
        <v>10</v>
      </c>
      <c r="D10" s="1">
        <v>180</v>
      </c>
      <c r="E10" s="1">
        <v>4</v>
      </c>
      <c r="F10" s="1">
        <f t="shared" si="0"/>
        <v>45</v>
      </c>
      <c r="G10" s="1">
        <v>10</v>
      </c>
      <c r="H10" s="1">
        <f t="shared" si="1"/>
        <v>450</v>
      </c>
      <c r="I10" s="5"/>
      <c r="J10" s="5">
        <f t="shared" si="2"/>
        <v>0</v>
      </c>
      <c r="K10" s="2"/>
      <c r="L10" s="5">
        <f t="shared" si="3"/>
        <v>0</v>
      </c>
      <c r="M10" s="6">
        <f t="shared" si="4"/>
        <v>0</v>
      </c>
    </row>
    <row r="11" spans="1:13">
      <c r="A11" s="10">
        <v>9</v>
      </c>
      <c r="B11" s="3" t="s">
        <v>108</v>
      </c>
      <c r="C11" s="1" t="s">
        <v>10</v>
      </c>
      <c r="D11" s="1">
        <v>200</v>
      </c>
      <c r="E11" s="1">
        <v>4</v>
      </c>
      <c r="F11" s="1">
        <f t="shared" si="0"/>
        <v>50</v>
      </c>
      <c r="G11" s="1">
        <v>10</v>
      </c>
      <c r="H11" s="1">
        <f t="shared" si="1"/>
        <v>500</v>
      </c>
      <c r="I11" s="5"/>
      <c r="J11" s="5">
        <f t="shared" si="2"/>
        <v>0</v>
      </c>
      <c r="K11" s="2"/>
      <c r="L11" s="5">
        <f t="shared" si="3"/>
        <v>0</v>
      </c>
      <c r="M11" s="6">
        <f t="shared" si="4"/>
        <v>0</v>
      </c>
    </row>
    <row r="12" spans="1:13">
      <c r="A12" s="10">
        <v>10</v>
      </c>
      <c r="B12" s="3" t="s">
        <v>109</v>
      </c>
      <c r="C12" s="1" t="s">
        <v>10</v>
      </c>
      <c r="D12" s="1">
        <v>120</v>
      </c>
      <c r="E12" s="1">
        <v>4</v>
      </c>
      <c r="F12" s="1">
        <f t="shared" si="0"/>
        <v>30</v>
      </c>
      <c r="G12" s="1">
        <v>10</v>
      </c>
      <c r="H12" s="1">
        <f t="shared" si="1"/>
        <v>300</v>
      </c>
      <c r="I12" s="5"/>
      <c r="J12" s="5">
        <f t="shared" si="2"/>
        <v>0</v>
      </c>
      <c r="K12" s="2"/>
      <c r="L12" s="5">
        <f t="shared" si="3"/>
        <v>0</v>
      </c>
      <c r="M12" s="6">
        <f t="shared" si="4"/>
        <v>0</v>
      </c>
    </row>
    <row r="13" spans="1:13" ht="28.5">
      <c r="A13" s="10">
        <v>11</v>
      </c>
      <c r="B13" s="3" t="s">
        <v>217</v>
      </c>
      <c r="C13" s="1" t="s">
        <v>10</v>
      </c>
      <c r="D13" s="1">
        <v>180</v>
      </c>
      <c r="E13" s="1">
        <v>4</v>
      </c>
      <c r="F13" s="1">
        <f t="shared" si="0"/>
        <v>45</v>
      </c>
      <c r="G13" s="1">
        <v>10</v>
      </c>
      <c r="H13" s="1">
        <f t="shared" si="1"/>
        <v>450</v>
      </c>
      <c r="I13" s="5"/>
      <c r="J13" s="5">
        <f t="shared" si="2"/>
        <v>0</v>
      </c>
      <c r="K13" s="2"/>
      <c r="L13" s="5">
        <f t="shared" si="3"/>
        <v>0</v>
      </c>
      <c r="M13" s="6">
        <f t="shared" si="4"/>
        <v>0</v>
      </c>
    </row>
    <row r="14" spans="1:13" ht="28.5">
      <c r="A14" s="10">
        <v>12</v>
      </c>
      <c r="B14" s="3" t="s">
        <v>218</v>
      </c>
      <c r="C14" s="1" t="s">
        <v>10</v>
      </c>
      <c r="D14" s="1">
        <v>180</v>
      </c>
      <c r="E14" s="1">
        <v>4</v>
      </c>
      <c r="F14" s="1">
        <f t="shared" si="0"/>
        <v>45</v>
      </c>
      <c r="G14" s="1">
        <v>10</v>
      </c>
      <c r="H14" s="1">
        <f t="shared" si="1"/>
        <v>450</v>
      </c>
      <c r="I14" s="5"/>
      <c r="J14" s="5">
        <f t="shared" si="2"/>
        <v>0</v>
      </c>
      <c r="K14" s="2"/>
      <c r="L14" s="5">
        <f t="shared" si="3"/>
        <v>0</v>
      </c>
      <c r="M14" s="6">
        <f t="shared" si="4"/>
        <v>0</v>
      </c>
    </row>
    <row r="15" spans="1:13" ht="28.5">
      <c r="A15" s="10">
        <v>13</v>
      </c>
      <c r="B15" s="3" t="s">
        <v>110</v>
      </c>
      <c r="C15" s="1" t="s">
        <v>10</v>
      </c>
      <c r="D15" s="1">
        <v>80</v>
      </c>
      <c r="E15" s="1">
        <v>4</v>
      </c>
      <c r="F15" s="1">
        <f t="shared" si="0"/>
        <v>20</v>
      </c>
      <c r="G15" s="1">
        <v>10</v>
      </c>
      <c r="H15" s="1">
        <f t="shared" si="1"/>
        <v>200</v>
      </c>
      <c r="I15" s="5"/>
      <c r="J15" s="5">
        <f t="shared" si="2"/>
        <v>0</v>
      </c>
      <c r="K15" s="2"/>
      <c r="L15" s="5">
        <f t="shared" si="3"/>
        <v>0</v>
      </c>
      <c r="M15" s="6">
        <f t="shared" si="4"/>
        <v>0</v>
      </c>
    </row>
    <row r="16" spans="1:13" ht="28.5">
      <c r="A16" s="10">
        <v>14</v>
      </c>
      <c r="B16" s="3" t="s">
        <v>111</v>
      </c>
      <c r="C16" s="1" t="s">
        <v>10</v>
      </c>
      <c r="D16" s="1">
        <v>80</v>
      </c>
      <c r="E16" s="1">
        <v>4</v>
      </c>
      <c r="F16" s="1">
        <f t="shared" si="0"/>
        <v>20</v>
      </c>
      <c r="G16" s="1">
        <v>10</v>
      </c>
      <c r="H16" s="1">
        <f t="shared" si="1"/>
        <v>200</v>
      </c>
      <c r="I16" s="5"/>
      <c r="J16" s="5">
        <f t="shared" si="2"/>
        <v>0</v>
      </c>
      <c r="K16" s="2"/>
      <c r="L16" s="5">
        <f t="shared" si="3"/>
        <v>0</v>
      </c>
      <c r="M16" s="6">
        <f t="shared" si="4"/>
        <v>0</v>
      </c>
    </row>
    <row r="17" spans="1:13">
      <c r="A17" s="10">
        <v>15</v>
      </c>
      <c r="B17" s="3" t="s">
        <v>112</v>
      </c>
      <c r="C17" s="1" t="s">
        <v>4</v>
      </c>
      <c r="D17" s="1">
        <v>4</v>
      </c>
      <c r="E17" s="1">
        <v>4</v>
      </c>
      <c r="F17" s="1">
        <f t="shared" si="0"/>
        <v>1</v>
      </c>
      <c r="G17" s="1">
        <v>10</v>
      </c>
      <c r="H17" s="1">
        <f t="shared" si="1"/>
        <v>10</v>
      </c>
      <c r="I17" s="5"/>
      <c r="J17" s="5">
        <f t="shared" si="2"/>
        <v>0</v>
      </c>
      <c r="K17" s="2"/>
      <c r="L17" s="5">
        <f t="shared" si="3"/>
        <v>0</v>
      </c>
      <c r="M17" s="6">
        <f t="shared" si="4"/>
        <v>0</v>
      </c>
    </row>
    <row r="18" spans="1:13">
      <c r="A18" s="10">
        <v>16</v>
      </c>
      <c r="B18" s="3" t="s">
        <v>113</v>
      </c>
      <c r="C18" s="1" t="s">
        <v>4</v>
      </c>
      <c r="D18" s="1">
        <v>4</v>
      </c>
      <c r="E18" s="1">
        <v>4</v>
      </c>
      <c r="F18" s="1">
        <f t="shared" si="0"/>
        <v>1</v>
      </c>
      <c r="G18" s="1">
        <v>10</v>
      </c>
      <c r="H18" s="1">
        <f t="shared" si="1"/>
        <v>10</v>
      </c>
      <c r="I18" s="5"/>
      <c r="J18" s="5">
        <f t="shared" si="2"/>
        <v>0</v>
      </c>
      <c r="K18" s="2"/>
      <c r="L18" s="5">
        <f t="shared" si="3"/>
        <v>0</v>
      </c>
      <c r="M18" s="6">
        <f t="shared" si="4"/>
        <v>0</v>
      </c>
    </row>
    <row r="19" spans="1:13">
      <c r="A19" s="10">
        <v>17</v>
      </c>
      <c r="B19" s="3" t="s">
        <v>114</v>
      </c>
      <c r="C19" s="1" t="s">
        <v>4</v>
      </c>
      <c r="D19" s="1">
        <v>18</v>
      </c>
      <c r="E19" s="1">
        <v>4</v>
      </c>
      <c r="F19" s="1">
        <f t="shared" si="0"/>
        <v>4.5</v>
      </c>
      <c r="G19" s="1">
        <v>10</v>
      </c>
      <c r="H19" s="1">
        <f t="shared" si="1"/>
        <v>45</v>
      </c>
      <c r="I19" s="5"/>
      <c r="J19" s="5">
        <f t="shared" si="2"/>
        <v>0</v>
      </c>
      <c r="K19" s="2"/>
      <c r="L19" s="5">
        <f t="shared" si="3"/>
        <v>0</v>
      </c>
      <c r="M19" s="6">
        <f t="shared" si="4"/>
        <v>0</v>
      </c>
    </row>
    <row r="20" spans="1:13">
      <c r="A20" s="10">
        <v>18</v>
      </c>
      <c r="B20" s="3" t="s">
        <v>219</v>
      </c>
      <c r="C20" s="1" t="s">
        <v>10</v>
      </c>
      <c r="D20" s="1">
        <v>260</v>
      </c>
      <c r="E20" s="1">
        <v>4</v>
      </c>
      <c r="F20" s="1">
        <f t="shared" si="0"/>
        <v>65</v>
      </c>
      <c r="G20" s="1">
        <v>10</v>
      </c>
      <c r="H20" s="1">
        <f t="shared" si="1"/>
        <v>650</v>
      </c>
      <c r="I20" s="5"/>
      <c r="J20" s="5">
        <f t="shared" si="2"/>
        <v>0</v>
      </c>
      <c r="K20" s="2"/>
      <c r="L20" s="5">
        <f t="shared" si="3"/>
        <v>0</v>
      </c>
      <c r="M20" s="6">
        <f t="shared" si="4"/>
        <v>0</v>
      </c>
    </row>
    <row r="21" spans="1:13" ht="28.5">
      <c r="A21" s="10">
        <v>19</v>
      </c>
      <c r="B21" s="3" t="s">
        <v>115</v>
      </c>
      <c r="C21" s="1" t="s">
        <v>10</v>
      </c>
      <c r="D21" s="1">
        <v>190</v>
      </c>
      <c r="E21" s="1">
        <v>4</v>
      </c>
      <c r="F21" s="1">
        <f t="shared" si="0"/>
        <v>47.5</v>
      </c>
      <c r="G21" s="1">
        <v>10</v>
      </c>
      <c r="H21" s="1">
        <f t="shared" si="1"/>
        <v>475</v>
      </c>
      <c r="I21" s="5"/>
      <c r="J21" s="5">
        <f t="shared" si="2"/>
        <v>0</v>
      </c>
      <c r="K21" s="2"/>
      <c r="L21" s="5">
        <f t="shared" si="3"/>
        <v>0</v>
      </c>
      <c r="M21" s="6">
        <f t="shared" si="4"/>
        <v>0</v>
      </c>
    </row>
    <row r="22" spans="1:13">
      <c r="A22" s="10">
        <v>20</v>
      </c>
      <c r="B22" s="3" t="s">
        <v>116</v>
      </c>
      <c r="C22" s="1" t="s">
        <v>4</v>
      </c>
      <c r="D22" s="1">
        <v>140</v>
      </c>
      <c r="E22" s="1">
        <v>4</v>
      </c>
      <c r="F22" s="1">
        <f t="shared" si="0"/>
        <v>35</v>
      </c>
      <c r="G22" s="1">
        <v>10</v>
      </c>
      <c r="H22" s="1">
        <f t="shared" si="1"/>
        <v>350</v>
      </c>
      <c r="I22" s="5"/>
      <c r="J22" s="5">
        <f t="shared" si="2"/>
        <v>0</v>
      </c>
      <c r="K22" s="2"/>
      <c r="L22" s="5">
        <f t="shared" si="3"/>
        <v>0</v>
      </c>
      <c r="M22" s="6">
        <f t="shared" si="4"/>
        <v>0</v>
      </c>
    </row>
    <row r="23" spans="1:13">
      <c r="A23" s="10">
        <v>21</v>
      </c>
      <c r="B23" s="3" t="s">
        <v>117</v>
      </c>
      <c r="C23" s="1" t="s">
        <v>10</v>
      </c>
      <c r="D23" s="1">
        <v>100</v>
      </c>
      <c r="E23" s="1">
        <v>4</v>
      </c>
      <c r="F23" s="1">
        <f t="shared" si="0"/>
        <v>25</v>
      </c>
      <c r="G23" s="1">
        <v>10</v>
      </c>
      <c r="H23" s="1">
        <f t="shared" si="1"/>
        <v>250</v>
      </c>
      <c r="I23" s="5"/>
      <c r="J23" s="5">
        <f t="shared" si="2"/>
        <v>0</v>
      </c>
      <c r="K23" s="2"/>
      <c r="L23" s="5">
        <f t="shared" si="3"/>
        <v>0</v>
      </c>
      <c r="M23" s="6">
        <f t="shared" si="4"/>
        <v>0</v>
      </c>
    </row>
    <row r="24" spans="1:13" ht="28.5">
      <c r="A24" s="10">
        <v>22</v>
      </c>
      <c r="B24" s="3" t="s">
        <v>220</v>
      </c>
      <c r="C24" s="1" t="s">
        <v>10</v>
      </c>
      <c r="D24" s="1">
        <v>180</v>
      </c>
      <c r="E24" s="1">
        <v>4</v>
      </c>
      <c r="F24" s="1">
        <f t="shared" si="0"/>
        <v>45</v>
      </c>
      <c r="G24" s="1">
        <v>10</v>
      </c>
      <c r="H24" s="1">
        <f t="shared" si="1"/>
        <v>450</v>
      </c>
      <c r="I24" s="5"/>
      <c r="J24" s="5">
        <f t="shared" si="2"/>
        <v>0</v>
      </c>
      <c r="K24" s="2"/>
      <c r="L24" s="5">
        <f t="shared" si="3"/>
        <v>0</v>
      </c>
      <c r="M24" s="6">
        <f t="shared" si="4"/>
        <v>0</v>
      </c>
    </row>
    <row r="25" spans="1:13">
      <c r="A25" s="10">
        <v>23</v>
      </c>
      <c r="B25" s="3" t="s">
        <v>221</v>
      </c>
      <c r="C25" s="1" t="s">
        <v>10</v>
      </c>
      <c r="D25" s="1">
        <v>180</v>
      </c>
      <c r="E25" s="1">
        <v>4</v>
      </c>
      <c r="F25" s="1">
        <f t="shared" si="0"/>
        <v>45</v>
      </c>
      <c r="G25" s="1">
        <v>10</v>
      </c>
      <c r="H25" s="1">
        <f t="shared" si="1"/>
        <v>450</v>
      </c>
      <c r="I25" s="5"/>
      <c r="J25" s="5">
        <f t="shared" si="2"/>
        <v>0</v>
      </c>
      <c r="K25" s="2"/>
      <c r="L25" s="5">
        <f t="shared" si="3"/>
        <v>0</v>
      </c>
      <c r="M25" s="6">
        <f t="shared" si="4"/>
        <v>0</v>
      </c>
    </row>
    <row r="26" spans="1:13" ht="28.5">
      <c r="A26" s="10">
        <v>24</v>
      </c>
      <c r="B26" s="3" t="s">
        <v>222</v>
      </c>
      <c r="C26" s="1" t="s">
        <v>10</v>
      </c>
      <c r="D26" s="1">
        <v>180</v>
      </c>
      <c r="E26" s="1">
        <v>4</v>
      </c>
      <c r="F26" s="1">
        <f t="shared" si="0"/>
        <v>45</v>
      </c>
      <c r="G26" s="1">
        <v>10</v>
      </c>
      <c r="H26" s="1">
        <f t="shared" si="1"/>
        <v>450</v>
      </c>
      <c r="I26" s="5"/>
      <c r="J26" s="5">
        <f t="shared" si="2"/>
        <v>0</v>
      </c>
      <c r="K26" s="2"/>
      <c r="L26" s="5">
        <f t="shared" si="3"/>
        <v>0</v>
      </c>
      <c r="M26" s="6">
        <f t="shared" si="4"/>
        <v>0</v>
      </c>
    </row>
    <row r="27" spans="1:13">
      <c r="A27" s="10">
        <v>25</v>
      </c>
      <c r="B27" s="3" t="s">
        <v>118</v>
      </c>
      <c r="C27" s="1" t="s">
        <v>4</v>
      </c>
      <c r="D27" s="1">
        <v>10</v>
      </c>
      <c r="E27" s="1">
        <v>4</v>
      </c>
      <c r="F27" s="1">
        <f t="shared" si="0"/>
        <v>2.5</v>
      </c>
      <c r="G27" s="1">
        <v>10</v>
      </c>
      <c r="H27" s="1">
        <f t="shared" si="1"/>
        <v>25</v>
      </c>
      <c r="I27" s="5"/>
      <c r="J27" s="5">
        <f t="shared" si="2"/>
        <v>0</v>
      </c>
      <c r="K27" s="2"/>
      <c r="L27" s="5">
        <f t="shared" si="3"/>
        <v>0</v>
      </c>
      <c r="M27" s="6">
        <f t="shared" si="4"/>
        <v>0</v>
      </c>
    </row>
    <row r="28" spans="1:13" s="18" customFormat="1" ht="15">
      <c r="A28" s="16" t="s">
        <v>224</v>
      </c>
      <c r="B28" s="17"/>
      <c r="C28" s="17"/>
      <c r="D28" s="17"/>
      <c r="E28" s="17"/>
      <c r="F28" s="17"/>
      <c r="G28" s="17"/>
      <c r="H28" s="17"/>
      <c r="I28" s="17"/>
      <c r="J28" s="14">
        <f>SUM(J3:J27)</f>
        <v>0</v>
      </c>
      <c r="K28" s="14"/>
      <c r="L28" s="14">
        <f t="shared" ref="L28:M28" si="5">SUM(L3:L27)</f>
        <v>0</v>
      </c>
      <c r="M28" s="14">
        <f t="shared" si="5"/>
        <v>0</v>
      </c>
    </row>
  </sheetData>
  <mergeCells count="1">
    <mergeCell ref="B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B1" sqref="B1:C1"/>
    </sheetView>
  </sheetViews>
  <sheetFormatPr defaultRowHeight="14.25"/>
  <cols>
    <col min="2" max="2" width="31.875" customWidth="1"/>
  </cols>
  <sheetData>
    <row r="1" spans="1:13">
      <c r="B1" s="22" t="s">
        <v>229</v>
      </c>
      <c r="C1" s="22"/>
    </row>
    <row r="2" spans="1:13" ht="76.5">
      <c r="A2" s="3" t="s">
        <v>0</v>
      </c>
      <c r="B2" s="4" t="s">
        <v>1</v>
      </c>
      <c r="C2" s="8" t="s">
        <v>3</v>
      </c>
      <c r="D2" s="8" t="s">
        <v>20</v>
      </c>
      <c r="E2" s="8" t="s">
        <v>15</v>
      </c>
      <c r="F2" s="8" t="s">
        <v>18</v>
      </c>
      <c r="G2" s="8" t="s">
        <v>16</v>
      </c>
      <c r="H2" s="8" t="s">
        <v>19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0">
        <v>1</v>
      </c>
      <c r="B3" s="1" t="s">
        <v>119</v>
      </c>
      <c r="C3" s="1" t="s">
        <v>4</v>
      </c>
      <c r="D3" s="1">
        <v>35</v>
      </c>
      <c r="E3" s="1">
        <v>4</v>
      </c>
      <c r="F3" s="1">
        <f t="shared" ref="F3:F32" si="0">D3/E3</f>
        <v>8.75</v>
      </c>
      <c r="G3" s="1">
        <v>10</v>
      </c>
      <c r="H3" s="1">
        <f t="shared" ref="H3:H32" si="1">F3*10</f>
        <v>87.5</v>
      </c>
      <c r="I3" s="5"/>
      <c r="J3" s="5">
        <f t="shared" ref="J3:J32" si="2">H3*I3</f>
        <v>0</v>
      </c>
      <c r="K3" s="2"/>
      <c r="L3" s="5">
        <f t="shared" ref="L3:L32" si="3">J3*K3</f>
        <v>0</v>
      </c>
      <c r="M3" s="6">
        <f t="shared" ref="M3:M32" si="4">J3+L3</f>
        <v>0</v>
      </c>
    </row>
    <row r="4" spans="1:13">
      <c r="A4" s="10">
        <v>2</v>
      </c>
      <c r="B4" s="1" t="s">
        <v>120</v>
      </c>
      <c r="C4" s="1" t="s">
        <v>4</v>
      </c>
      <c r="D4" s="1">
        <v>80</v>
      </c>
      <c r="E4" s="1">
        <v>4</v>
      </c>
      <c r="F4" s="1">
        <f t="shared" si="0"/>
        <v>20</v>
      </c>
      <c r="G4" s="1">
        <v>10</v>
      </c>
      <c r="H4" s="1">
        <f t="shared" si="1"/>
        <v>200</v>
      </c>
      <c r="I4" s="5"/>
      <c r="J4" s="5">
        <f t="shared" si="2"/>
        <v>0</v>
      </c>
      <c r="K4" s="2"/>
      <c r="L4" s="5">
        <f t="shared" si="3"/>
        <v>0</v>
      </c>
      <c r="M4" s="6">
        <f t="shared" si="4"/>
        <v>0</v>
      </c>
    </row>
    <row r="5" spans="1:13">
      <c r="A5" s="10">
        <v>3</v>
      </c>
      <c r="B5" s="1" t="s">
        <v>121</v>
      </c>
      <c r="C5" s="1" t="s">
        <v>4</v>
      </c>
      <c r="D5" s="1">
        <v>10</v>
      </c>
      <c r="E5" s="1">
        <v>4</v>
      </c>
      <c r="F5" s="1">
        <f t="shared" si="0"/>
        <v>2.5</v>
      </c>
      <c r="G5" s="1">
        <v>10</v>
      </c>
      <c r="H5" s="1">
        <f t="shared" si="1"/>
        <v>25</v>
      </c>
      <c r="I5" s="5"/>
      <c r="J5" s="5">
        <f t="shared" si="2"/>
        <v>0</v>
      </c>
      <c r="K5" s="2"/>
      <c r="L5" s="5">
        <f t="shared" si="3"/>
        <v>0</v>
      </c>
      <c r="M5" s="6">
        <f t="shared" si="4"/>
        <v>0</v>
      </c>
    </row>
    <row r="6" spans="1:13">
      <c r="A6" s="10">
        <v>4</v>
      </c>
      <c r="B6" s="1" t="s">
        <v>122</v>
      </c>
      <c r="C6" s="1" t="s">
        <v>4</v>
      </c>
      <c r="D6" s="1">
        <v>140</v>
      </c>
      <c r="E6" s="1">
        <v>4</v>
      </c>
      <c r="F6" s="1">
        <f t="shared" si="0"/>
        <v>35</v>
      </c>
      <c r="G6" s="1">
        <v>10</v>
      </c>
      <c r="H6" s="1">
        <f t="shared" si="1"/>
        <v>350</v>
      </c>
      <c r="I6" s="5"/>
      <c r="J6" s="5">
        <f t="shared" si="2"/>
        <v>0</v>
      </c>
      <c r="K6" s="2"/>
      <c r="L6" s="5">
        <f t="shared" si="3"/>
        <v>0</v>
      </c>
      <c r="M6" s="6">
        <f t="shared" si="4"/>
        <v>0</v>
      </c>
    </row>
    <row r="7" spans="1:13">
      <c r="A7" s="10">
        <v>5</v>
      </c>
      <c r="B7" s="1" t="s">
        <v>123</v>
      </c>
      <c r="C7" s="1" t="s">
        <v>4</v>
      </c>
      <c r="D7" s="1">
        <v>300</v>
      </c>
      <c r="E7" s="1">
        <v>4</v>
      </c>
      <c r="F7" s="1">
        <f t="shared" si="0"/>
        <v>75</v>
      </c>
      <c r="G7" s="1">
        <v>10</v>
      </c>
      <c r="H7" s="1">
        <f t="shared" si="1"/>
        <v>750</v>
      </c>
      <c r="I7" s="5"/>
      <c r="J7" s="5">
        <f t="shared" si="2"/>
        <v>0</v>
      </c>
      <c r="K7" s="2"/>
      <c r="L7" s="5">
        <f t="shared" si="3"/>
        <v>0</v>
      </c>
      <c r="M7" s="6">
        <f t="shared" si="4"/>
        <v>0</v>
      </c>
    </row>
    <row r="8" spans="1:13">
      <c r="A8" s="10">
        <v>6</v>
      </c>
      <c r="B8" s="1" t="s">
        <v>124</v>
      </c>
      <c r="C8" s="1" t="s">
        <v>4</v>
      </c>
      <c r="D8" s="1">
        <v>30</v>
      </c>
      <c r="E8" s="1">
        <v>4</v>
      </c>
      <c r="F8" s="1">
        <f t="shared" si="0"/>
        <v>7.5</v>
      </c>
      <c r="G8" s="1">
        <v>10</v>
      </c>
      <c r="H8" s="1">
        <f t="shared" si="1"/>
        <v>75</v>
      </c>
      <c r="I8" s="5"/>
      <c r="J8" s="5">
        <f t="shared" si="2"/>
        <v>0</v>
      </c>
      <c r="K8" s="2"/>
      <c r="L8" s="5">
        <f t="shared" si="3"/>
        <v>0</v>
      </c>
      <c r="M8" s="6">
        <f t="shared" si="4"/>
        <v>0</v>
      </c>
    </row>
    <row r="9" spans="1:13">
      <c r="A9" s="10">
        <v>7</v>
      </c>
      <c r="B9" s="1" t="s">
        <v>125</v>
      </c>
      <c r="C9" s="1" t="s">
        <v>4</v>
      </c>
      <c r="D9" s="1">
        <v>300</v>
      </c>
      <c r="E9" s="1">
        <v>4</v>
      </c>
      <c r="F9" s="1">
        <f t="shared" si="0"/>
        <v>75</v>
      </c>
      <c r="G9" s="1">
        <v>10</v>
      </c>
      <c r="H9" s="1">
        <f t="shared" si="1"/>
        <v>750</v>
      </c>
      <c r="I9" s="5"/>
      <c r="J9" s="5">
        <f t="shared" si="2"/>
        <v>0</v>
      </c>
      <c r="K9" s="2"/>
      <c r="L9" s="5">
        <f t="shared" si="3"/>
        <v>0</v>
      </c>
      <c r="M9" s="6">
        <f t="shared" si="4"/>
        <v>0</v>
      </c>
    </row>
    <row r="10" spans="1:13">
      <c r="A10" s="10">
        <v>8</v>
      </c>
      <c r="B10" s="1" t="s">
        <v>126</v>
      </c>
      <c r="C10" s="1" t="s">
        <v>4</v>
      </c>
      <c r="D10" s="1">
        <v>20</v>
      </c>
      <c r="E10" s="1">
        <v>4</v>
      </c>
      <c r="F10" s="1">
        <f t="shared" si="0"/>
        <v>5</v>
      </c>
      <c r="G10" s="1">
        <v>10</v>
      </c>
      <c r="H10" s="1">
        <f t="shared" si="1"/>
        <v>50</v>
      </c>
      <c r="I10" s="5"/>
      <c r="J10" s="5">
        <f t="shared" si="2"/>
        <v>0</v>
      </c>
      <c r="K10" s="2"/>
      <c r="L10" s="5">
        <f t="shared" si="3"/>
        <v>0</v>
      </c>
      <c r="M10" s="6">
        <f t="shared" si="4"/>
        <v>0</v>
      </c>
    </row>
    <row r="11" spans="1:13">
      <c r="A11" s="10">
        <v>9</v>
      </c>
      <c r="B11" s="1" t="s">
        <v>127</v>
      </c>
      <c r="C11" s="1" t="s">
        <v>4</v>
      </c>
      <c r="D11" s="1">
        <v>25</v>
      </c>
      <c r="E11" s="1">
        <v>4</v>
      </c>
      <c r="F11" s="1">
        <f t="shared" si="0"/>
        <v>6.25</v>
      </c>
      <c r="G11" s="1">
        <v>10</v>
      </c>
      <c r="H11" s="1">
        <f t="shared" si="1"/>
        <v>62.5</v>
      </c>
      <c r="I11" s="5"/>
      <c r="J11" s="5">
        <f t="shared" si="2"/>
        <v>0</v>
      </c>
      <c r="K11" s="2"/>
      <c r="L11" s="5">
        <f t="shared" si="3"/>
        <v>0</v>
      </c>
      <c r="M11" s="6">
        <f t="shared" si="4"/>
        <v>0</v>
      </c>
    </row>
    <row r="12" spans="1:13">
      <c r="A12" s="10">
        <v>10</v>
      </c>
      <c r="B12" s="1" t="s">
        <v>128</v>
      </c>
      <c r="C12" s="1" t="s">
        <v>4</v>
      </c>
      <c r="D12" s="1">
        <v>32</v>
      </c>
      <c r="E12" s="1">
        <v>4</v>
      </c>
      <c r="F12" s="1">
        <f t="shared" si="0"/>
        <v>8</v>
      </c>
      <c r="G12" s="1">
        <v>10</v>
      </c>
      <c r="H12" s="1">
        <f t="shared" si="1"/>
        <v>80</v>
      </c>
      <c r="I12" s="5"/>
      <c r="J12" s="5">
        <f t="shared" si="2"/>
        <v>0</v>
      </c>
      <c r="K12" s="2"/>
      <c r="L12" s="5">
        <f t="shared" si="3"/>
        <v>0</v>
      </c>
      <c r="M12" s="6">
        <f t="shared" si="4"/>
        <v>0</v>
      </c>
    </row>
    <row r="13" spans="1:13">
      <c r="A13" s="10">
        <v>11</v>
      </c>
      <c r="B13" s="1" t="s">
        <v>129</v>
      </c>
      <c r="C13" s="1" t="s">
        <v>4</v>
      </c>
      <c r="D13" s="1">
        <v>80</v>
      </c>
      <c r="E13" s="1">
        <v>4</v>
      </c>
      <c r="F13" s="1">
        <f t="shared" si="0"/>
        <v>20</v>
      </c>
      <c r="G13" s="1">
        <v>10</v>
      </c>
      <c r="H13" s="1">
        <f t="shared" si="1"/>
        <v>200</v>
      </c>
      <c r="I13" s="5"/>
      <c r="J13" s="5">
        <f t="shared" si="2"/>
        <v>0</v>
      </c>
      <c r="K13" s="2"/>
      <c r="L13" s="5">
        <f t="shared" si="3"/>
        <v>0</v>
      </c>
      <c r="M13" s="6">
        <f t="shared" si="4"/>
        <v>0</v>
      </c>
    </row>
    <row r="14" spans="1:13">
      <c r="A14" s="10">
        <v>12</v>
      </c>
      <c r="B14" s="1" t="s">
        <v>130</v>
      </c>
      <c r="C14" s="1" t="s">
        <v>4</v>
      </c>
      <c r="D14" s="1">
        <v>130</v>
      </c>
      <c r="E14" s="1">
        <v>4</v>
      </c>
      <c r="F14" s="1">
        <f t="shared" si="0"/>
        <v>32.5</v>
      </c>
      <c r="G14" s="1">
        <v>10</v>
      </c>
      <c r="H14" s="1">
        <f t="shared" si="1"/>
        <v>325</v>
      </c>
      <c r="I14" s="5"/>
      <c r="J14" s="5">
        <f t="shared" si="2"/>
        <v>0</v>
      </c>
      <c r="K14" s="2"/>
      <c r="L14" s="5">
        <f t="shared" si="3"/>
        <v>0</v>
      </c>
      <c r="M14" s="6">
        <f t="shared" si="4"/>
        <v>0</v>
      </c>
    </row>
    <row r="15" spans="1:13">
      <c r="A15" s="10">
        <v>13</v>
      </c>
      <c r="B15" s="1" t="s">
        <v>131</v>
      </c>
      <c r="C15" s="1" t="s">
        <v>4</v>
      </c>
      <c r="D15" s="1">
        <v>60</v>
      </c>
      <c r="E15" s="1">
        <v>4</v>
      </c>
      <c r="F15" s="1">
        <f t="shared" si="0"/>
        <v>15</v>
      </c>
      <c r="G15" s="1">
        <v>10</v>
      </c>
      <c r="H15" s="1">
        <f t="shared" si="1"/>
        <v>150</v>
      </c>
      <c r="I15" s="5"/>
      <c r="J15" s="5">
        <f t="shared" si="2"/>
        <v>0</v>
      </c>
      <c r="K15" s="2"/>
      <c r="L15" s="5">
        <f t="shared" si="3"/>
        <v>0</v>
      </c>
      <c r="M15" s="6">
        <f t="shared" si="4"/>
        <v>0</v>
      </c>
    </row>
    <row r="16" spans="1:13">
      <c r="A16" s="10">
        <v>14</v>
      </c>
      <c r="B16" s="1" t="s">
        <v>132</v>
      </c>
      <c r="C16" s="1" t="s">
        <v>4</v>
      </c>
      <c r="D16" s="1">
        <v>60</v>
      </c>
      <c r="E16" s="1">
        <v>4</v>
      </c>
      <c r="F16" s="1">
        <f t="shared" si="0"/>
        <v>15</v>
      </c>
      <c r="G16" s="1">
        <v>10</v>
      </c>
      <c r="H16" s="1">
        <f t="shared" si="1"/>
        <v>150</v>
      </c>
      <c r="I16" s="5"/>
      <c r="J16" s="5">
        <f t="shared" si="2"/>
        <v>0</v>
      </c>
      <c r="K16" s="2"/>
      <c r="L16" s="5">
        <f t="shared" si="3"/>
        <v>0</v>
      </c>
      <c r="M16" s="6">
        <f t="shared" si="4"/>
        <v>0</v>
      </c>
    </row>
    <row r="17" spans="1:13">
      <c r="A17" s="10">
        <v>15</v>
      </c>
      <c r="B17" s="1" t="s">
        <v>133</v>
      </c>
      <c r="C17" s="1" t="s">
        <v>4</v>
      </c>
      <c r="D17" s="1">
        <v>30</v>
      </c>
      <c r="E17" s="1">
        <v>4</v>
      </c>
      <c r="F17" s="1">
        <f t="shared" si="0"/>
        <v>7.5</v>
      </c>
      <c r="G17" s="1">
        <v>10</v>
      </c>
      <c r="H17" s="1">
        <f t="shared" si="1"/>
        <v>75</v>
      </c>
      <c r="I17" s="5"/>
      <c r="J17" s="5">
        <f t="shared" si="2"/>
        <v>0</v>
      </c>
      <c r="K17" s="2"/>
      <c r="L17" s="5">
        <f t="shared" si="3"/>
        <v>0</v>
      </c>
      <c r="M17" s="6">
        <f t="shared" si="4"/>
        <v>0</v>
      </c>
    </row>
    <row r="18" spans="1:13">
      <c r="A18" s="10">
        <v>16</v>
      </c>
      <c r="B18" s="1" t="s">
        <v>134</v>
      </c>
      <c r="C18" s="1" t="s">
        <v>4</v>
      </c>
      <c r="D18" s="1">
        <v>350</v>
      </c>
      <c r="E18" s="1">
        <v>4</v>
      </c>
      <c r="F18" s="1">
        <f t="shared" si="0"/>
        <v>87.5</v>
      </c>
      <c r="G18" s="1">
        <v>10</v>
      </c>
      <c r="H18" s="1">
        <f t="shared" si="1"/>
        <v>875</v>
      </c>
      <c r="I18" s="5"/>
      <c r="J18" s="5">
        <f t="shared" si="2"/>
        <v>0</v>
      </c>
      <c r="K18" s="2"/>
      <c r="L18" s="5">
        <f t="shared" si="3"/>
        <v>0</v>
      </c>
      <c r="M18" s="6">
        <f t="shared" si="4"/>
        <v>0</v>
      </c>
    </row>
    <row r="19" spans="1:13">
      <c r="A19" s="10">
        <v>17</v>
      </c>
      <c r="B19" s="1" t="s">
        <v>135</v>
      </c>
      <c r="C19" s="1" t="s">
        <v>4</v>
      </c>
      <c r="D19" s="1">
        <v>12</v>
      </c>
      <c r="E19" s="1">
        <v>4</v>
      </c>
      <c r="F19" s="1">
        <f t="shared" si="0"/>
        <v>3</v>
      </c>
      <c r="G19" s="1">
        <v>10</v>
      </c>
      <c r="H19" s="1">
        <f t="shared" si="1"/>
        <v>30</v>
      </c>
      <c r="I19" s="5"/>
      <c r="J19" s="5">
        <f t="shared" si="2"/>
        <v>0</v>
      </c>
      <c r="K19" s="2"/>
      <c r="L19" s="5">
        <f t="shared" si="3"/>
        <v>0</v>
      </c>
      <c r="M19" s="6">
        <f t="shared" si="4"/>
        <v>0</v>
      </c>
    </row>
    <row r="20" spans="1:13">
      <c r="A20" s="10">
        <v>18</v>
      </c>
      <c r="B20" s="1" t="s">
        <v>136</v>
      </c>
      <c r="C20" s="1" t="s">
        <v>4</v>
      </c>
      <c r="D20" s="1">
        <v>80</v>
      </c>
      <c r="E20" s="1">
        <v>4</v>
      </c>
      <c r="F20" s="1">
        <f t="shared" si="0"/>
        <v>20</v>
      </c>
      <c r="G20" s="1">
        <v>10</v>
      </c>
      <c r="H20" s="1">
        <f t="shared" si="1"/>
        <v>200</v>
      </c>
      <c r="I20" s="5"/>
      <c r="J20" s="5">
        <f t="shared" si="2"/>
        <v>0</v>
      </c>
      <c r="K20" s="2"/>
      <c r="L20" s="5">
        <f t="shared" si="3"/>
        <v>0</v>
      </c>
      <c r="M20" s="6">
        <f t="shared" si="4"/>
        <v>0</v>
      </c>
    </row>
    <row r="21" spans="1:13">
      <c r="A21" s="10">
        <v>19</v>
      </c>
      <c r="B21" s="1" t="s">
        <v>137</v>
      </c>
      <c r="C21" s="1" t="s">
        <v>4</v>
      </c>
      <c r="D21" s="1">
        <v>250</v>
      </c>
      <c r="E21" s="1">
        <v>4</v>
      </c>
      <c r="F21" s="1">
        <f t="shared" si="0"/>
        <v>62.5</v>
      </c>
      <c r="G21" s="1">
        <v>10</v>
      </c>
      <c r="H21" s="1">
        <f t="shared" si="1"/>
        <v>625</v>
      </c>
      <c r="I21" s="5"/>
      <c r="J21" s="5">
        <f t="shared" si="2"/>
        <v>0</v>
      </c>
      <c r="K21" s="2"/>
      <c r="L21" s="5">
        <f t="shared" si="3"/>
        <v>0</v>
      </c>
      <c r="M21" s="6">
        <f t="shared" si="4"/>
        <v>0</v>
      </c>
    </row>
    <row r="22" spans="1:13">
      <c r="A22" s="10">
        <v>20</v>
      </c>
      <c r="B22" s="1" t="s">
        <v>138</v>
      </c>
      <c r="C22" s="1" t="s">
        <v>4</v>
      </c>
      <c r="D22" s="1">
        <v>60</v>
      </c>
      <c r="E22" s="1">
        <v>4</v>
      </c>
      <c r="F22" s="1">
        <f t="shared" si="0"/>
        <v>15</v>
      </c>
      <c r="G22" s="1">
        <v>10</v>
      </c>
      <c r="H22" s="1">
        <f t="shared" si="1"/>
        <v>150</v>
      </c>
      <c r="I22" s="5"/>
      <c r="J22" s="5">
        <f t="shared" si="2"/>
        <v>0</v>
      </c>
      <c r="K22" s="2"/>
      <c r="L22" s="5">
        <f t="shared" si="3"/>
        <v>0</v>
      </c>
      <c r="M22" s="6">
        <f t="shared" si="4"/>
        <v>0</v>
      </c>
    </row>
    <row r="23" spans="1:13">
      <c r="A23" s="10">
        <v>21</v>
      </c>
      <c r="B23" s="1" t="s">
        <v>139</v>
      </c>
      <c r="C23" s="1" t="s">
        <v>4</v>
      </c>
      <c r="D23" s="1">
        <v>15</v>
      </c>
      <c r="E23" s="1">
        <v>4</v>
      </c>
      <c r="F23" s="1">
        <f t="shared" si="0"/>
        <v>3.75</v>
      </c>
      <c r="G23" s="1">
        <v>10</v>
      </c>
      <c r="H23" s="1">
        <f t="shared" si="1"/>
        <v>37.5</v>
      </c>
      <c r="I23" s="5"/>
      <c r="J23" s="5">
        <f t="shared" si="2"/>
        <v>0</v>
      </c>
      <c r="K23" s="2"/>
      <c r="L23" s="5">
        <f t="shared" si="3"/>
        <v>0</v>
      </c>
      <c r="M23" s="6">
        <f t="shared" si="4"/>
        <v>0</v>
      </c>
    </row>
    <row r="24" spans="1:13">
      <c r="A24" s="10">
        <v>22</v>
      </c>
      <c r="B24" s="1" t="s">
        <v>140</v>
      </c>
      <c r="C24" s="1" t="s">
        <v>4</v>
      </c>
      <c r="D24" s="1">
        <v>40</v>
      </c>
      <c r="E24" s="1">
        <v>4</v>
      </c>
      <c r="F24" s="1">
        <f t="shared" si="0"/>
        <v>10</v>
      </c>
      <c r="G24" s="1">
        <v>10</v>
      </c>
      <c r="H24" s="1">
        <f t="shared" si="1"/>
        <v>100</v>
      </c>
      <c r="I24" s="5"/>
      <c r="J24" s="5">
        <f t="shared" si="2"/>
        <v>0</v>
      </c>
      <c r="K24" s="2"/>
      <c r="L24" s="5">
        <f t="shared" si="3"/>
        <v>0</v>
      </c>
      <c r="M24" s="6">
        <f t="shared" si="4"/>
        <v>0</v>
      </c>
    </row>
    <row r="25" spans="1:13">
      <c r="A25" s="10">
        <v>23</v>
      </c>
      <c r="B25" s="1" t="s">
        <v>141</v>
      </c>
      <c r="C25" s="1" t="s">
        <v>4</v>
      </c>
      <c r="D25" s="1">
        <v>170</v>
      </c>
      <c r="E25" s="1">
        <v>4</v>
      </c>
      <c r="F25" s="1">
        <f t="shared" si="0"/>
        <v>42.5</v>
      </c>
      <c r="G25" s="1">
        <v>10</v>
      </c>
      <c r="H25" s="1">
        <f t="shared" si="1"/>
        <v>425</v>
      </c>
      <c r="I25" s="5"/>
      <c r="J25" s="5">
        <f t="shared" si="2"/>
        <v>0</v>
      </c>
      <c r="K25" s="2"/>
      <c r="L25" s="5">
        <f t="shared" si="3"/>
        <v>0</v>
      </c>
      <c r="M25" s="6">
        <f t="shared" si="4"/>
        <v>0</v>
      </c>
    </row>
    <row r="26" spans="1:13">
      <c r="A26" s="10">
        <v>24</v>
      </c>
      <c r="B26" s="1" t="s">
        <v>142</v>
      </c>
      <c r="C26" s="1" t="s">
        <v>4</v>
      </c>
      <c r="D26" s="1">
        <v>15</v>
      </c>
      <c r="E26" s="1">
        <v>4</v>
      </c>
      <c r="F26" s="1">
        <f t="shared" si="0"/>
        <v>3.75</v>
      </c>
      <c r="G26" s="1">
        <v>10</v>
      </c>
      <c r="H26" s="1">
        <f t="shared" si="1"/>
        <v>37.5</v>
      </c>
      <c r="I26" s="5"/>
      <c r="J26" s="5">
        <f t="shared" si="2"/>
        <v>0</v>
      </c>
      <c r="K26" s="2"/>
      <c r="L26" s="5">
        <f t="shared" si="3"/>
        <v>0</v>
      </c>
      <c r="M26" s="6">
        <f t="shared" si="4"/>
        <v>0</v>
      </c>
    </row>
    <row r="27" spans="1:13">
      <c r="A27" s="10">
        <v>25</v>
      </c>
      <c r="B27" s="1" t="s">
        <v>143</v>
      </c>
      <c r="C27" s="1" t="s">
        <v>4</v>
      </c>
      <c r="D27" s="1">
        <v>50</v>
      </c>
      <c r="E27" s="1">
        <v>4</v>
      </c>
      <c r="F27" s="1">
        <f t="shared" si="0"/>
        <v>12.5</v>
      </c>
      <c r="G27" s="1">
        <v>10</v>
      </c>
      <c r="H27" s="1">
        <f t="shared" si="1"/>
        <v>125</v>
      </c>
      <c r="I27" s="5"/>
      <c r="J27" s="5">
        <f t="shared" si="2"/>
        <v>0</v>
      </c>
      <c r="K27" s="2"/>
      <c r="L27" s="5">
        <f t="shared" si="3"/>
        <v>0</v>
      </c>
      <c r="M27" s="6">
        <f t="shared" si="4"/>
        <v>0</v>
      </c>
    </row>
    <row r="28" spans="1:13">
      <c r="A28" s="10">
        <v>26</v>
      </c>
      <c r="B28" s="1" t="s">
        <v>144</v>
      </c>
      <c r="C28" s="1" t="s">
        <v>4</v>
      </c>
      <c r="D28" s="1">
        <v>5</v>
      </c>
      <c r="E28" s="1">
        <v>4</v>
      </c>
      <c r="F28" s="1">
        <f t="shared" si="0"/>
        <v>1.25</v>
      </c>
      <c r="G28" s="1">
        <v>10</v>
      </c>
      <c r="H28" s="1">
        <f t="shared" si="1"/>
        <v>12.5</v>
      </c>
      <c r="I28" s="5"/>
      <c r="J28" s="5">
        <f t="shared" si="2"/>
        <v>0</v>
      </c>
      <c r="K28" s="2"/>
      <c r="L28" s="5">
        <f t="shared" si="3"/>
        <v>0</v>
      </c>
      <c r="M28" s="6">
        <f t="shared" si="4"/>
        <v>0</v>
      </c>
    </row>
    <row r="29" spans="1:13">
      <c r="A29" s="10">
        <v>27</v>
      </c>
      <c r="B29" s="1" t="s">
        <v>145</v>
      </c>
      <c r="C29" s="1" t="s">
        <v>4</v>
      </c>
      <c r="D29" s="1">
        <v>20</v>
      </c>
      <c r="E29" s="1">
        <v>4</v>
      </c>
      <c r="F29" s="1">
        <f t="shared" si="0"/>
        <v>5</v>
      </c>
      <c r="G29" s="1">
        <v>10</v>
      </c>
      <c r="H29" s="1">
        <f t="shared" si="1"/>
        <v>50</v>
      </c>
      <c r="I29" s="5"/>
      <c r="J29" s="5">
        <f t="shared" si="2"/>
        <v>0</v>
      </c>
      <c r="K29" s="2"/>
      <c r="L29" s="5">
        <f t="shared" si="3"/>
        <v>0</v>
      </c>
      <c r="M29" s="6">
        <f t="shared" si="4"/>
        <v>0</v>
      </c>
    </row>
    <row r="30" spans="1:13">
      <c r="A30" s="10">
        <v>28</v>
      </c>
      <c r="B30" s="1" t="s">
        <v>146</v>
      </c>
      <c r="C30" s="1" t="s">
        <v>4</v>
      </c>
      <c r="D30" s="1">
        <v>160</v>
      </c>
      <c r="E30" s="1">
        <v>4</v>
      </c>
      <c r="F30" s="1">
        <f t="shared" si="0"/>
        <v>40</v>
      </c>
      <c r="G30" s="1">
        <v>10</v>
      </c>
      <c r="H30" s="1">
        <f t="shared" si="1"/>
        <v>400</v>
      </c>
      <c r="I30" s="5"/>
      <c r="J30" s="5">
        <f t="shared" si="2"/>
        <v>0</v>
      </c>
      <c r="K30" s="2"/>
      <c r="L30" s="5">
        <f t="shared" si="3"/>
        <v>0</v>
      </c>
      <c r="M30" s="6">
        <f t="shared" si="4"/>
        <v>0</v>
      </c>
    </row>
    <row r="31" spans="1:13">
      <c r="A31" s="10">
        <v>29</v>
      </c>
      <c r="B31" s="1" t="s">
        <v>147</v>
      </c>
      <c r="C31" s="1" t="s">
        <v>4</v>
      </c>
      <c r="D31" s="1">
        <v>60</v>
      </c>
      <c r="E31" s="1">
        <v>4</v>
      </c>
      <c r="F31" s="1">
        <f t="shared" si="0"/>
        <v>15</v>
      </c>
      <c r="G31" s="1">
        <v>10</v>
      </c>
      <c r="H31" s="1">
        <f t="shared" si="1"/>
        <v>150</v>
      </c>
      <c r="I31" s="5"/>
      <c r="J31" s="5">
        <f t="shared" si="2"/>
        <v>0</v>
      </c>
      <c r="K31" s="2"/>
      <c r="L31" s="5">
        <f t="shared" si="3"/>
        <v>0</v>
      </c>
      <c r="M31" s="6">
        <f t="shared" si="4"/>
        <v>0</v>
      </c>
    </row>
    <row r="32" spans="1:13">
      <c r="A32" s="10">
        <v>30</v>
      </c>
      <c r="B32" s="1" t="s">
        <v>148</v>
      </c>
      <c r="C32" s="1" t="s">
        <v>4</v>
      </c>
      <c r="D32" s="1">
        <v>20</v>
      </c>
      <c r="E32" s="1">
        <v>4</v>
      </c>
      <c r="F32" s="1">
        <f t="shared" si="0"/>
        <v>5</v>
      </c>
      <c r="G32" s="1">
        <v>10</v>
      </c>
      <c r="H32" s="1">
        <f t="shared" si="1"/>
        <v>50</v>
      </c>
      <c r="I32" s="5"/>
      <c r="J32" s="5">
        <f t="shared" si="2"/>
        <v>0</v>
      </c>
      <c r="K32" s="2"/>
      <c r="L32" s="5">
        <f t="shared" si="3"/>
        <v>0</v>
      </c>
      <c r="M32" s="6">
        <f t="shared" si="4"/>
        <v>0</v>
      </c>
    </row>
    <row r="33" spans="1:13" s="18" customFormat="1" ht="15">
      <c r="A33" s="16" t="s">
        <v>224</v>
      </c>
      <c r="B33" s="17"/>
      <c r="C33" s="17"/>
      <c r="D33" s="17"/>
      <c r="E33" s="17"/>
      <c r="F33" s="17"/>
      <c r="G33" s="17"/>
      <c r="H33" s="17"/>
      <c r="I33" s="17"/>
      <c r="J33" s="14">
        <f>SUM(J3:J32)</f>
        <v>0</v>
      </c>
      <c r="K33" s="14"/>
      <c r="L33" s="14">
        <f t="shared" ref="L33:M33" si="5">SUM(L3:L32)</f>
        <v>0</v>
      </c>
      <c r="M33" s="14">
        <f t="shared" si="5"/>
        <v>0</v>
      </c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selection activeCell="G2" sqref="G2"/>
    </sheetView>
  </sheetViews>
  <sheetFormatPr defaultRowHeight="14.25"/>
  <cols>
    <col min="2" max="2" width="20.5" customWidth="1"/>
  </cols>
  <sheetData>
    <row r="1" spans="1:13">
      <c r="B1" s="22" t="s">
        <v>230</v>
      </c>
      <c r="C1" s="22"/>
      <c r="D1" s="22"/>
      <c r="E1" s="22"/>
    </row>
    <row r="2" spans="1:13" ht="76.5">
      <c r="A2" s="3" t="s">
        <v>0</v>
      </c>
      <c r="B2" s="4" t="s">
        <v>1</v>
      </c>
      <c r="C2" s="8" t="s">
        <v>3</v>
      </c>
      <c r="D2" s="8" t="s">
        <v>20</v>
      </c>
      <c r="E2" s="8" t="s">
        <v>15</v>
      </c>
      <c r="F2" s="8" t="s">
        <v>18</v>
      </c>
      <c r="G2" s="8" t="s">
        <v>16</v>
      </c>
      <c r="H2" s="8" t="s">
        <v>19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0">
        <v>1</v>
      </c>
      <c r="B3" s="1" t="s">
        <v>149</v>
      </c>
      <c r="C3" s="1" t="s">
        <v>4</v>
      </c>
      <c r="D3" s="1">
        <v>60</v>
      </c>
      <c r="E3" s="1">
        <v>4</v>
      </c>
      <c r="F3" s="1">
        <f t="shared" ref="F3:F42" si="0">D3/E3</f>
        <v>15</v>
      </c>
      <c r="G3" s="1">
        <v>10</v>
      </c>
      <c r="H3" s="1">
        <f t="shared" ref="H3:H42" si="1">F3*10</f>
        <v>150</v>
      </c>
      <c r="I3" s="5"/>
      <c r="J3" s="5">
        <f t="shared" ref="J3:J42" si="2">H3*I3</f>
        <v>0</v>
      </c>
      <c r="K3" s="2"/>
      <c r="L3" s="5">
        <f t="shared" ref="L3:L42" si="3">J3*K3</f>
        <v>0</v>
      </c>
      <c r="M3" s="6">
        <f t="shared" ref="M3:M42" si="4">J3+L3</f>
        <v>0</v>
      </c>
    </row>
    <row r="4" spans="1:13">
      <c r="A4" s="10">
        <v>2</v>
      </c>
      <c r="B4" s="1" t="s">
        <v>150</v>
      </c>
      <c r="C4" s="1" t="s">
        <v>10</v>
      </c>
      <c r="D4" s="1">
        <v>12</v>
      </c>
      <c r="E4" s="1">
        <v>4</v>
      </c>
      <c r="F4" s="1">
        <f t="shared" si="0"/>
        <v>3</v>
      </c>
      <c r="G4" s="1">
        <v>10</v>
      </c>
      <c r="H4" s="1">
        <f t="shared" si="1"/>
        <v>30</v>
      </c>
      <c r="I4" s="5"/>
      <c r="J4" s="5">
        <f t="shared" si="2"/>
        <v>0</v>
      </c>
      <c r="K4" s="2"/>
      <c r="L4" s="5">
        <f t="shared" si="3"/>
        <v>0</v>
      </c>
      <c r="M4" s="6">
        <f t="shared" si="4"/>
        <v>0</v>
      </c>
    </row>
    <row r="5" spans="1:13">
      <c r="A5" s="10">
        <v>3</v>
      </c>
      <c r="B5" s="1" t="s">
        <v>151</v>
      </c>
      <c r="C5" s="1" t="s">
        <v>10</v>
      </c>
      <c r="D5" s="1">
        <v>15</v>
      </c>
      <c r="E5" s="1">
        <v>4</v>
      </c>
      <c r="F5" s="1">
        <f t="shared" si="0"/>
        <v>3.75</v>
      </c>
      <c r="G5" s="1">
        <v>10</v>
      </c>
      <c r="H5" s="1">
        <f t="shared" si="1"/>
        <v>37.5</v>
      </c>
      <c r="I5" s="5"/>
      <c r="J5" s="5">
        <f t="shared" si="2"/>
        <v>0</v>
      </c>
      <c r="K5" s="2"/>
      <c r="L5" s="5">
        <f t="shared" si="3"/>
        <v>0</v>
      </c>
      <c r="M5" s="6">
        <f t="shared" si="4"/>
        <v>0</v>
      </c>
    </row>
    <row r="6" spans="1:13">
      <c r="A6" s="10">
        <v>4</v>
      </c>
      <c r="B6" s="1" t="s">
        <v>152</v>
      </c>
      <c r="C6" s="1" t="s">
        <v>4</v>
      </c>
      <c r="D6" s="1">
        <v>20</v>
      </c>
      <c r="E6" s="1">
        <v>4</v>
      </c>
      <c r="F6" s="1">
        <f t="shared" si="0"/>
        <v>5</v>
      </c>
      <c r="G6" s="1">
        <v>10</v>
      </c>
      <c r="H6" s="1">
        <f t="shared" si="1"/>
        <v>50</v>
      </c>
      <c r="I6" s="5"/>
      <c r="J6" s="5">
        <f t="shared" si="2"/>
        <v>0</v>
      </c>
      <c r="K6" s="2"/>
      <c r="L6" s="5">
        <f t="shared" si="3"/>
        <v>0</v>
      </c>
      <c r="M6" s="6">
        <f t="shared" si="4"/>
        <v>0</v>
      </c>
    </row>
    <row r="7" spans="1:13">
      <c r="A7" s="10">
        <v>5</v>
      </c>
      <c r="B7" s="1" t="s">
        <v>153</v>
      </c>
      <c r="C7" s="1" t="s">
        <v>4</v>
      </c>
      <c r="D7" s="1">
        <v>190</v>
      </c>
      <c r="E7" s="1">
        <v>4</v>
      </c>
      <c r="F7" s="1">
        <f t="shared" si="0"/>
        <v>47.5</v>
      </c>
      <c r="G7" s="1">
        <v>10</v>
      </c>
      <c r="H7" s="1">
        <f t="shared" si="1"/>
        <v>475</v>
      </c>
      <c r="I7" s="5"/>
      <c r="J7" s="5">
        <f t="shared" si="2"/>
        <v>0</v>
      </c>
      <c r="K7" s="2"/>
      <c r="L7" s="5">
        <f t="shared" si="3"/>
        <v>0</v>
      </c>
      <c r="M7" s="6">
        <f t="shared" si="4"/>
        <v>0</v>
      </c>
    </row>
    <row r="8" spans="1:13">
      <c r="A8" s="10">
        <v>6</v>
      </c>
      <c r="B8" s="1" t="s">
        <v>154</v>
      </c>
      <c r="C8" s="1" t="s">
        <v>4</v>
      </c>
      <c r="D8" s="1">
        <v>170</v>
      </c>
      <c r="E8" s="1">
        <v>4</v>
      </c>
      <c r="F8" s="1">
        <f t="shared" si="0"/>
        <v>42.5</v>
      </c>
      <c r="G8" s="1">
        <v>10</v>
      </c>
      <c r="H8" s="1">
        <f t="shared" si="1"/>
        <v>425</v>
      </c>
      <c r="I8" s="5"/>
      <c r="J8" s="5">
        <f t="shared" si="2"/>
        <v>0</v>
      </c>
      <c r="K8" s="2"/>
      <c r="L8" s="5">
        <f t="shared" si="3"/>
        <v>0</v>
      </c>
      <c r="M8" s="6">
        <f t="shared" si="4"/>
        <v>0</v>
      </c>
    </row>
    <row r="9" spans="1:13">
      <c r="A9" s="10">
        <v>7</v>
      </c>
      <c r="B9" s="1" t="s">
        <v>155</v>
      </c>
      <c r="C9" s="1" t="s">
        <v>4</v>
      </c>
      <c r="D9" s="1">
        <v>4</v>
      </c>
      <c r="E9" s="1">
        <v>4</v>
      </c>
      <c r="F9" s="1">
        <f t="shared" si="0"/>
        <v>1</v>
      </c>
      <c r="G9" s="1">
        <v>10</v>
      </c>
      <c r="H9" s="1">
        <f t="shared" si="1"/>
        <v>10</v>
      </c>
      <c r="I9" s="5"/>
      <c r="J9" s="5">
        <f t="shared" si="2"/>
        <v>0</v>
      </c>
      <c r="K9" s="2"/>
      <c r="L9" s="5">
        <f t="shared" si="3"/>
        <v>0</v>
      </c>
      <c r="M9" s="6">
        <f t="shared" si="4"/>
        <v>0</v>
      </c>
    </row>
    <row r="10" spans="1:13">
      <c r="A10" s="10">
        <v>8</v>
      </c>
      <c r="B10" s="1" t="s">
        <v>156</v>
      </c>
      <c r="C10" s="1" t="s">
        <v>4</v>
      </c>
      <c r="D10" s="1">
        <v>4</v>
      </c>
      <c r="E10" s="1">
        <v>4</v>
      </c>
      <c r="F10" s="1">
        <f t="shared" si="0"/>
        <v>1</v>
      </c>
      <c r="G10" s="1">
        <v>10</v>
      </c>
      <c r="H10" s="1">
        <f t="shared" si="1"/>
        <v>10</v>
      </c>
      <c r="I10" s="5"/>
      <c r="J10" s="5">
        <f t="shared" si="2"/>
        <v>0</v>
      </c>
      <c r="K10" s="2"/>
      <c r="L10" s="5">
        <f t="shared" si="3"/>
        <v>0</v>
      </c>
      <c r="M10" s="6">
        <f t="shared" si="4"/>
        <v>0</v>
      </c>
    </row>
    <row r="11" spans="1:13">
      <c r="A11" s="10">
        <v>9</v>
      </c>
      <c r="B11" s="1" t="s">
        <v>157</v>
      </c>
      <c r="C11" s="1" t="s">
        <v>4</v>
      </c>
      <c r="D11" s="1">
        <v>40</v>
      </c>
      <c r="E11" s="1">
        <v>4</v>
      </c>
      <c r="F11" s="1">
        <f t="shared" si="0"/>
        <v>10</v>
      </c>
      <c r="G11" s="1">
        <v>10</v>
      </c>
      <c r="H11" s="1">
        <f t="shared" si="1"/>
        <v>100</v>
      </c>
      <c r="I11" s="5"/>
      <c r="J11" s="5">
        <f t="shared" si="2"/>
        <v>0</v>
      </c>
      <c r="K11" s="2"/>
      <c r="L11" s="5">
        <f t="shared" si="3"/>
        <v>0</v>
      </c>
      <c r="M11" s="6">
        <f t="shared" si="4"/>
        <v>0</v>
      </c>
    </row>
    <row r="12" spans="1:13">
      <c r="A12" s="10">
        <v>10</v>
      </c>
      <c r="B12" s="1" t="s">
        <v>158</v>
      </c>
      <c r="C12" s="1" t="s">
        <v>4</v>
      </c>
      <c r="D12" s="1">
        <v>60</v>
      </c>
      <c r="E12" s="1">
        <v>4</v>
      </c>
      <c r="F12" s="1">
        <f t="shared" si="0"/>
        <v>15</v>
      </c>
      <c r="G12" s="1">
        <v>10</v>
      </c>
      <c r="H12" s="1">
        <f t="shared" si="1"/>
        <v>150</v>
      </c>
      <c r="I12" s="5"/>
      <c r="J12" s="5">
        <f t="shared" si="2"/>
        <v>0</v>
      </c>
      <c r="K12" s="2"/>
      <c r="L12" s="5">
        <f t="shared" si="3"/>
        <v>0</v>
      </c>
      <c r="M12" s="6">
        <f t="shared" si="4"/>
        <v>0</v>
      </c>
    </row>
    <row r="13" spans="1:13">
      <c r="A13" s="10">
        <v>11</v>
      </c>
      <c r="B13" s="1" t="s">
        <v>159</v>
      </c>
      <c r="C13" s="1" t="s">
        <v>10</v>
      </c>
      <c r="D13" s="1">
        <v>15</v>
      </c>
      <c r="E13" s="1">
        <v>4</v>
      </c>
      <c r="F13" s="1">
        <f t="shared" si="0"/>
        <v>3.75</v>
      </c>
      <c r="G13" s="1">
        <v>10</v>
      </c>
      <c r="H13" s="1">
        <f t="shared" si="1"/>
        <v>37.5</v>
      </c>
      <c r="I13" s="5"/>
      <c r="J13" s="5">
        <f t="shared" si="2"/>
        <v>0</v>
      </c>
      <c r="K13" s="2"/>
      <c r="L13" s="5">
        <f t="shared" si="3"/>
        <v>0</v>
      </c>
      <c r="M13" s="6">
        <f t="shared" si="4"/>
        <v>0</v>
      </c>
    </row>
    <row r="14" spans="1:13">
      <c r="A14" s="10">
        <v>12</v>
      </c>
      <c r="B14" s="1" t="s">
        <v>160</v>
      </c>
      <c r="C14" s="1" t="s">
        <v>4</v>
      </c>
      <c r="D14" s="1">
        <v>130</v>
      </c>
      <c r="E14" s="1">
        <v>4</v>
      </c>
      <c r="F14" s="1">
        <f t="shared" si="0"/>
        <v>32.5</v>
      </c>
      <c r="G14" s="1">
        <v>10</v>
      </c>
      <c r="H14" s="1">
        <f t="shared" si="1"/>
        <v>325</v>
      </c>
      <c r="I14" s="5"/>
      <c r="J14" s="5">
        <f t="shared" si="2"/>
        <v>0</v>
      </c>
      <c r="K14" s="2"/>
      <c r="L14" s="5">
        <f t="shared" si="3"/>
        <v>0</v>
      </c>
      <c r="M14" s="6">
        <f t="shared" si="4"/>
        <v>0</v>
      </c>
    </row>
    <row r="15" spans="1:13">
      <c r="A15" s="10">
        <v>13</v>
      </c>
      <c r="B15" s="1" t="s">
        <v>160</v>
      </c>
      <c r="C15" s="1" t="s">
        <v>10</v>
      </c>
      <c r="D15" s="1">
        <v>50</v>
      </c>
      <c r="E15" s="1">
        <v>4</v>
      </c>
      <c r="F15" s="1">
        <f t="shared" si="0"/>
        <v>12.5</v>
      </c>
      <c r="G15" s="1">
        <v>10</v>
      </c>
      <c r="H15" s="1">
        <f t="shared" si="1"/>
        <v>125</v>
      </c>
      <c r="I15" s="5"/>
      <c r="J15" s="5">
        <f t="shared" si="2"/>
        <v>0</v>
      </c>
      <c r="K15" s="2"/>
      <c r="L15" s="5">
        <f t="shared" si="3"/>
        <v>0</v>
      </c>
      <c r="M15" s="6">
        <f t="shared" si="4"/>
        <v>0</v>
      </c>
    </row>
    <row r="16" spans="1:13">
      <c r="A16" s="10">
        <v>14</v>
      </c>
      <c r="B16" s="1" t="s">
        <v>161</v>
      </c>
      <c r="C16" s="1" t="s">
        <v>4</v>
      </c>
      <c r="D16" s="1">
        <v>80</v>
      </c>
      <c r="E16" s="1">
        <v>4</v>
      </c>
      <c r="F16" s="1">
        <f t="shared" si="0"/>
        <v>20</v>
      </c>
      <c r="G16" s="1">
        <v>10</v>
      </c>
      <c r="H16" s="1">
        <f t="shared" si="1"/>
        <v>200</v>
      </c>
      <c r="I16" s="5"/>
      <c r="J16" s="5">
        <f t="shared" si="2"/>
        <v>0</v>
      </c>
      <c r="K16" s="2"/>
      <c r="L16" s="5">
        <f t="shared" si="3"/>
        <v>0</v>
      </c>
      <c r="M16" s="6">
        <f t="shared" si="4"/>
        <v>0</v>
      </c>
    </row>
    <row r="17" spans="1:13">
      <c r="A17" s="10">
        <v>15</v>
      </c>
      <c r="B17" s="1" t="s">
        <v>162</v>
      </c>
      <c r="C17" s="1" t="s">
        <v>10</v>
      </c>
      <c r="D17" s="1">
        <v>50</v>
      </c>
      <c r="E17" s="1">
        <v>4</v>
      </c>
      <c r="F17" s="1">
        <f t="shared" si="0"/>
        <v>12.5</v>
      </c>
      <c r="G17" s="1">
        <v>10</v>
      </c>
      <c r="H17" s="1">
        <f t="shared" si="1"/>
        <v>125</v>
      </c>
      <c r="I17" s="5"/>
      <c r="J17" s="5">
        <f t="shared" si="2"/>
        <v>0</v>
      </c>
      <c r="K17" s="2"/>
      <c r="L17" s="5">
        <f t="shared" si="3"/>
        <v>0</v>
      </c>
      <c r="M17" s="6">
        <f t="shared" si="4"/>
        <v>0</v>
      </c>
    </row>
    <row r="18" spans="1:13">
      <c r="A18" s="10">
        <v>16</v>
      </c>
      <c r="B18" s="1" t="s">
        <v>163</v>
      </c>
      <c r="C18" s="1" t="s">
        <v>10</v>
      </c>
      <c r="D18" s="1">
        <v>80</v>
      </c>
      <c r="E18" s="1">
        <v>4</v>
      </c>
      <c r="F18" s="1">
        <f t="shared" si="0"/>
        <v>20</v>
      </c>
      <c r="G18" s="1">
        <v>10</v>
      </c>
      <c r="H18" s="1">
        <f t="shared" si="1"/>
        <v>200</v>
      </c>
      <c r="I18" s="5"/>
      <c r="J18" s="5">
        <f t="shared" si="2"/>
        <v>0</v>
      </c>
      <c r="K18" s="2"/>
      <c r="L18" s="5">
        <f t="shared" si="3"/>
        <v>0</v>
      </c>
      <c r="M18" s="6">
        <f t="shared" si="4"/>
        <v>0</v>
      </c>
    </row>
    <row r="19" spans="1:13">
      <c r="A19" s="10">
        <v>17</v>
      </c>
      <c r="B19" s="1" t="s">
        <v>164</v>
      </c>
      <c r="C19" s="1" t="s">
        <v>4</v>
      </c>
      <c r="D19" s="1">
        <v>25</v>
      </c>
      <c r="E19" s="1">
        <v>4</v>
      </c>
      <c r="F19" s="1">
        <f t="shared" si="0"/>
        <v>6.25</v>
      </c>
      <c r="G19" s="1">
        <v>10</v>
      </c>
      <c r="H19" s="1">
        <f t="shared" si="1"/>
        <v>62.5</v>
      </c>
      <c r="I19" s="5"/>
      <c r="J19" s="5">
        <f t="shared" si="2"/>
        <v>0</v>
      </c>
      <c r="K19" s="2"/>
      <c r="L19" s="5">
        <f t="shared" si="3"/>
        <v>0</v>
      </c>
      <c r="M19" s="6">
        <f t="shared" si="4"/>
        <v>0</v>
      </c>
    </row>
    <row r="20" spans="1:13">
      <c r="A20" s="10">
        <v>18</v>
      </c>
      <c r="B20" s="1" t="s">
        <v>165</v>
      </c>
      <c r="C20" s="1" t="s">
        <v>10</v>
      </c>
      <c r="D20" s="1">
        <v>190</v>
      </c>
      <c r="E20" s="1">
        <v>4</v>
      </c>
      <c r="F20" s="1">
        <f t="shared" si="0"/>
        <v>47.5</v>
      </c>
      <c r="G20" s="1">
        <v>10</v>
      </c>
      <c r="H20" s="1">
        <f t="shared" si="1"/>
        <v>475</v>
      </c>
      <c r="I20" s="5"/>
      <c r="J20" s="5">
        <f t="shared" si="2"/>
        <v>0</v>
      </c>
      <c r="K20" s="2"/>
      <c r="L20" s="5">
        <f t="shared" si="3"/>
        <v>0</v>
      </c>
      <c r="M20" s="6">
        <f t="shared" si="4"/>
        <v>0</v>
      </c>
    </row>
    <row r="21" spans="1:13">
      <c r="A21" s="10">
        <v>19</v>
      </c>
      <c r="B21" s="1" t="s">
        <v>166</v>
      </c>
      <c r="C21" s="1" t="s">
        <v>10</v>
      </c>
      <c r="D21" s="1">
        <v>15</v>
      </c>
      <c r="E21" s="1">
        <v>4</v>
      </c>
      <c r="F21" s="1">
        <f t="shared" si="0"/>
        <v>3.75</v>
      </c>
      <c r="G21" s="1">
        <v>10</v>
      </c>
      <c r="H21" s="1">
        <f t="shared" si="1"/>
        <v>37.5</v>
      </c>
      <c r="I21" s="5"/>
      <c r="J21" s="5">
        <f t="shared" si="2"/>
        <v>0</v>
      </c>
      <c r="K21" s="2"/>
      <c r="L21" s="5">
        <f t="shared" si="3"/>
        <v>0</v>
      </c>
      <c r="M21" s="6">
        <f t="shared" si="4"/>
        <v>0</v>
      </c>
    </row>
    <row r="22" spans="1:13">
      <c r="A22" s="10">
        <v>20</v>
      </c>
      <c r="B22" s="1" t="s">
        <v>167</v>
      </c>
      <c r="C22" s="1" t="s">
        <v>4</v>
      </c>
      <c r="D22" s="1">
        <v>140</v>
      </c>
      <c r="E22" s="1">
        <v>4</v>
      </c>
      <c r="F22" s="1">
        <f t="shared" si="0"/>
        <v>35</v>
      </c>
      <c r="G22" s="1">
        <v>10</v>
      </c>
      <c r="H22" s="1">
        <f t="shared" si="1"/>
        <v>350</v>
      </c>
      <c r="I22" s="5"/>
      <c r="J22" s="5">
        <f t="shared" si="2"/>
        <v>0</v>
      </c>
      <c r="K22" s="2"/>
      <c r="L22" s="5">
        <f t="shared" si="3"/>
        <v>0</v>
      </c>
      <c r="M22" s="6">
        <f t="shared" si="4"/>
        <v>0</v>
      </c>
    </row>
    <row r="23" spans="1:13">
      <c r="A23" s="10">
        <v>21</v>
      </c>
      <c r="B23" s="1" t="s">
        <v>168</v>
      </c>
      <c r="C23" s="1" t="s">
        <v>4</v>
      </c>
      <c r="D23" s="1">
        <v>340</v>
      </c>
      <c r="E23" s="1">
        <v>4</v>
      </c>
      <c r="F23" s="1">
        <f t="shared" si="0"/>
        <v>85</v>
      </c>
      <c r="G23" s="1">
        <v>10</v>
      </c>
      <c r="H23" s="1">
        <f t="shared" si="1"/>
        <v>850</v>
      </c>
      <c r="I23" s="5"/>
      <c r="J23" s="5">
        <f t="shared" si="2"/>
        <v>0</v>
      </c>
      <c r="K23" s="2"/>
      <c r="L23" s="5">
        <f t="shared" si="3"/>
        <v>0</v>
      </c>
      <c r="M23" s="6">
        <f t="shared" si="4"/>
        <v>0</v>
      </c>
    </row>
    <row r="24" spans="1:13">
      <c r="A24" s="10">
        <v>22</v>
      </c>
      <c r="B24" s="1" t="s">
        <v>169</v>
      </c>
      <c r="C24" s="1" t="s">
        <v>10</v>
      </c>
      <c r="D24" s="1">
        <v>15</v>
      </c>
      <c r="E24" s="1">
        <v>4</v>
      </c>
      <c r="F24" s="1">
        <f t="shared" si="0"/>
        <v>3.75</v>
      </c>
      <c r="G24" s="1">
        <v>10</v>
      </c>
      <c r="H24" s="1">
        <f t="shared" si="1"/>
        <v>37.5</v>
      </c>
      <c r="I24" s="5"/>
      <c r="J24" s="5">
        <f t="shared" si="2"/>
        <v>0</v>
      </c>
      <c r="K24" s="2"/>
      <c r="L24" s="5">
        <f t="shared" si="3"/>
        <v>0</v>
      </c>
      <c r="M24" s="6">
        <f t="shared" si="4"/>
        <v>0</v>
      </c>
    </row>
    <row r="25" spans="1:13">
      <c r="A25" s="10">
        <v>23</v>
      </c>
      <c r="B25" s="1" t="s">
        <v>170</v>
      </c>
      <c r="C25" s="1" t="s">
        <v>4</v>
      </c>
      <c r="D25" s="1">
        <v>40</v>
      </c>
      <c r="E25" s="1">
        <v>4</v>
      </c>
      <c r="F25" s="1">
        <f t="shared" si="0"/>
        <v>10</v>
      </c>
      <c r="G25" s="1">
        <v>10</v>
      </c>
      <c r="H25" s="1">
        <f t="shared" si="1"/>
        <v>100</v>
      </c>
      <c r="I25" s="5"/>
      <c r="J25" s="5">
        <f t="shared" si="2"/>
        <v>0</v>
      </c>
      <c r="K25" s="2"/>
      <c r="L25" s="5">
        <f t="shared" si="3"/>
        <v>0</v>
      </c>
      <c r="M25" s="6">
        <f t="shared" si="4"/>
        <v>0</v>
      </c>
    </row>
    <row r="26" spans="1:13">
      <c r="A26" s="10">
        <v>24</v>
      </c>
      <c r="B26" s="1" t="s">
        <v>171</v>
      </c>
      <c r="C26" s="1" t="s">
        <v>10</v>
      </c>
      <c r="D26" s="1">
        <v>30</v>
      </c>
      <c r="E26" s="1">
        <v>4</v>
      </c>
      <c r="F26" s="1">
        <f t="shared" si="0"/>
        <v>7.5</v>
      </c>
      <c r="G26" s="1">
        <v>10</v>
      </c>
      <c r="H26" s="1">
        <f t="shared" si="1"/>
        <v>75</v>
      </c>
      <c r="I26" s="5"/>
      <c r="J26" s="5">
        <f t="shared" si="2"/>
        <v>0</v>
      </c>
      <c r="K26" s="2"/>
      <c r="L26" s="5">
        <f t="shared" si="3"/>
        <v>0</v>
      </c>
      <c r="M26" s="6">
        <f t="shared" si="4"/>
        <v>0</v>
      </c>
    </row>
    <row r="27" spans="1:13">
      <c r="A27" s="10">
        <v>25</v>
      </c>
      <c r="B27" s="1" t="s">
        <v>172</v>
      </c>
      <c r="C27" s="1" t="s">
        <v>4</v>
      </c>
      <c r="D27" s="1">
        <v>110</v>
      </c>
      <c r="E27" s="1">
        <v>4</v>
      </c>
      <c r="F27" s="1">
        <f t="shared" si="0"/>
        <v>27.5</v>
      </c>
      <c r="G27" s="1">
        <v>10</v>
      </c>
      <c r="H27" s="1">
        <f t="shared" si="1"/>
        <v>275</v>
      </c>
      <c r="I27" s="5"/>
      <c r="J27" s="5">
        <f t="shared" si="2"/>
        <v>0</v>
      </c>
      <c r="K27" s="2"/>
      <c r="L27" s="5">
        <f t="shared" si="3"/>
        <v>0</v>
      </c>
      <c r="M27" s="6">
        <f t="shared" si="4"/>
        <v>0</v>
      </c>
    </row>
    <row r="28" spans="1:13">
      <c r="A28" s="10">
        <v>26</v>
      </c>
      <c r="B28" s="1" t="s">
        <v>173</v>
      </c>
      <c r="C28" s="1" t="s">
        <v>4</v>
      </c>
      <c r="D28" s="1">
        <v>35</v>
      </c>
      <c r="E28" s="1">
        <v>4</v>
      </c>
      <c r="F28" s="1">
        <f t="shared" si="0"/>
        <v>8.75</v>
      </c>
      <c r="G28" s="1">
        <v>10</v>
      </c>
      <c r="H28" s="1">
        <f t="shared" si="1"/>
        <v>87.5</v>
      </c>
      <c r="I28" s="5"/>
      <c r="J28" s="5">
        <f t="shared" si="2"/>
        <v>0</v>
      </c>
      <c r="K28" s="2"/>
      <c r="L28" s="5">
        <f t="shared" si="3"/>
        <v>0</v>
      </c>
      <c r="M28" s="6">
        <f t="shared" si="4"/>
        <v>0</v>
      </c>
    </row>
    <row r="29" spans="1:13">
      <c r="A29" s="10">
        <v>27</v>
      </c>
      <c r="B29" s="1" t="s">
        <v>174</v>
      </c>
      <c r="C29" s="1" t="s">
        <v>4</v>
      </c>
      <c r="D29" s="1">
        <v>100</v>
      </c>
      <c r="E29" s="1">
        <v>4</v>
      </c>
      <c r="F29" s="1">
        <f t="shared" si="0"/>
        <v>25</v>
      </c>
      <c r="G29" s="1">
        <v>10</v>
      </c>
      <c r="H29" s="1">
        <f t="shared" si="1"/>
        <v>250</v>
      </c>
      <c r="I29" s="5"/>
      <c r="J29" s="5">
        <f t="shared" si="2"/>
        <v>0</v>
      </c>
      <c r="K29" s="2"/>
      <c r="L29" s="5">
        <f t="shared" si="3"/>
        <v>0</v>
      </c>
      <c r="M29" s="6">
        <f t="shared" si="4"/>
        <v>0</v>
      </c>
    </row>
    <row r="30" spans="1:13">
      <c r="A30" s="10">
        <v>28</v>
      </c>
      <c r="B30" s="1" t="s">
        <v>175</v>
      </c>
      <c r="C30" s="1" t="s">
        <v>4</v>
      </c>
      <c r="D30" s="1">
        <v>110</v>
      </c>
      <c r="E30" s="1">
        <v>4</v>
      </c>
      <c r="F30" s="1">
        <f t="shared" si="0"/>
        <v>27.5</v>
      </c>
      <c r="G30" s="1">
        <v>10</v>
      </c>
      <c r="H30" s="1">
        <f t="shared" si="1"/>
        <v>275</v>
      </c>
      <c r="I30" s="5"/>
      <c r="J30" s="5">
        <f t="shared" si="2"/>
        <v>0</v>
      </c>
      <c r="K30" s="2"/>
      <c r="L30" s="5">
        <f t="shared" si="3"/>
        <v>0</v>
      </c>
      <c r="M30" s="6">
        <f t="shared" si="4"/>
        <v>0</v>
      </c>
    </row>
    <row r="31" spans="1:13">
      <c r="A31" s="10">
        <v>29</v>
      </c>
      <c r="B31" s="1" t="s">
        <v>176</v>
      </c>
      <c r="C31" s="1" t="s">
        <v>4</v>
      </c>
      <c r="D31" s="1">
        <v>80</v>
      </c>
      <c r="E31" s="1">
        <v>4</v>
      </c>
      <c r="F31" s="1">
        <f t="shared" si="0"/>
        <v>20</v>
      </c>
      <c r="G31" s="1">
        <v>10</v>
      </c>
      <c r="H31" s="1">
        <f t="shared" si="1"/>
        <v>200</v>
      </c>
      <c r="I31" s="5"/>
      <c r="J31" s="5">
        <f t="shared" si="2"/>
        <v>0</v>
      </c>
      <c r="K31" s="2"/>
      <c r="L31" s="5">
        <f t="shared" si="3"/>
        <v>0</v>
      </c>
      <c r="M31" s="6">
        <f t="shared" si="4"/>
        <v>0</v>
      </c>
    </row>
    <row r="32" spans="1:13">
      <c r="A32" s="10">
        <v>30</v>
      </c>
      <c r="B32" s="1" t="s">
        <v>177</v>
      </c>
      <c r="C32" s="1" t="s">
        <v>4</v>
      </c>
      <c r="D32" s="1">
        <v>10</v>
      </c>
      <c r="E32" s="1">
        <v>4</v>
      </c>
      <c r="F32" s="1">
        <f t="shared" si="0"/>
        <v>2.5</v>
      </c>
      <c r="G32" s="1">
        <v>10</v>
      </c>
      <c r="H32" s="1">
        <f t="shared" si="1"/>
        <v>25</v>
      </c>
      <c r="I32" s="5"/>
      <c r="J32" s="5">
        <f t="shared" si="2"/>
        <v>0</v>
      </c>
      <c r="K32" s="2"/>
      <c r="L32" s="5">
        <f t="shared" si="3"/>
        <v>0</v>
      </c>
      <c r="M32" s="6">
        <f t="shared" si="4"/>
        <v>0</v>
      </c>
    </row>
    <row r="33" spans="1:13">
      <c r="A33" s="10">
        <v>31</v>
      </c>
      <c r="B33" s="1" t="s">
        <v>178</v>
      </c>
      <c r="C33" s="1" t="s">
        <v>10</v>
      </c>
      <c r="D33" s="1">
        <v>260</v>
      </c>
      <c r="E33" s="1">
        <v>4</v>
      </c>
      <c r="F33" s="1">
        <f t="shared" si="0"/>
        <v>65</v>
      </c>
      <c r="G33" s="1">
        <v>10</v>
      </c>
      <c r="H33" s="1">
        <f t="shared" si="1"/>
        <v>650</v>
      </c>
      <c r="I33" s="5"/>
      <c r="J33" s="5">
        <f t="shared" si="2"/>
        <v>0</v>
      </c>
      <c r="K33" s="2"/>
      <c r="L33" s="5">
        <f t="shared" si="3"/>
        <v>0</v>
      </c>
      <c r="M33" s="6">
        <f t="shared" si="4"/>
        <v>0</v>
      </c>
    </row>
    <row r="34" spans="1:13">
      <c r="A34" s="10">
        <v>32</v>
      </c>
      <c r="B34" s="1" t="s">
        <v>179</v>
      </c>
      <c r="C34" s="1" t="s">
        <v>4</v>
      </c>
      <c r="D34" s="1">
        <v>12</v>
      </c>
      <c r="E34" s="1">
        <v>4</v>
      </c>
      <c r="F34" s="1">
        <f t="shared" si="0"/>
        <v>3</v>
      </c>
      <c r="G34" s="1">
        <v>10</v>
      </c>
      <c r="H34" s="1">
        <f t="shared" si="1"/>
        <v>30</v>
      </c>
      <c r="I34" s="5"/>
      <c r="J34" s="5">
        <f t="shared" si="2"/>
        <v>0</v>
      </c>
      <c r="K34" s="2"/>
      <c r="L34" s="5">
        <f t="shared" si="3"/>
        <v>0</v>
      </c>
      <c r="M34" s="6">
        <f t="shared" si="4"/>
        <v>0</v>
      </c>
    </row>
    <row r="35" spans="1:13">
      <c r="A35" s="10">
        <v>33</v>
      </c>
      <c r="B35" s="1" t="s">
        <v>180</v>
      </c>
      <c r="C35" s="1" t="s">
        <v>10</v>
      </c>
      <c r="D35" s="1">
        <v>48</v>
      </c>
      <c r="E35" s="1">
        <v>4</v>
      </c>
      <c r="F35" s="1">
        <f t="shared" si="0"/>
        <v>12</v>
      </c>
      <c r="G35" s="1">
        <v>10</v>
      </c>
      <c r="H35" s="1">
        <f t="shared" si="1"/>
        <v>120</v>
      </c>
      <c r="I35" s="5"/>
      <c r="J35" s="5">
        <f t="shared" si="2"/>
        <v>0</v>
      </c>
      <c r="K35" s="2"/>
      <c r="L35" s="5">
        <f t="shared" si="3"/>
        <v>0</v>
      </c>
      <c r="M35" s="6">
        <f t="shared" si="4"/>
        <v>0</v>
      </c>
    </row>
    <row r="36" spans="1:13">
      <c r="A36" s="10">
        <v>34</v>
      </c>
      <c r="B36" s="1" t="s">
        <v>181</v>
      </c>
      <c r="C36" s="1" t="s">
        <v>10</v>
      </c>
      <c r="D36" s="1">
        <v>15</v>
      </c>
      <c r="E36" s="1">
        <v>4</v>
      </c>
      <c r="F36" s="1">
        <f t="shared" si="0"/>
        <v>3.75</v>
      </c>
      <c r="G36" s="1">
        <v>10</v>
      </c>
      <c r="H36" s="1">
        <f t="shared" si="1"/>
        <v>37.5</v>
      </c>
      <c r="I36" s="5"/>
      <c r="J36" s="5">
        <f t="shared" si="2"/>
        <v>0</v>
      </c>
      <c r="K36" s="2"/>
      <c r="L36" s="5">
        <f t="shared" si="3"/>
        <v>0</v>
      </c>
      <c r="M36" s="6">
        <f t="shared" si="4"/>
        <v>0</v>
      </c>
    </row>
    <row r="37" spans="1:13">
      <c r="A37" s="10">
        <v>35</v>
      </c>
      <c r="B37" s="1" t="s">
        <v>182</v>
      </c>
      <c r="C37" s="1" t="s">
        <v>10</v>
      </c>
      <c r="D37" s="1">
        <v>100</v>
      </c>
      <c r="E37" s="1">
        <v>4</v>
      </c>
      <c r="F37" s="1">
        <f t="shared" si="0"/>
        <v>25</v>
      </c>
      <c r="G37" s="1">
        <v>10</v>
      </c>
      <c r="H37" s="1">
        <f t="shared" si="1"/>
        <v>250</v>
      </c>
      <c r="I37" s="5"/>
      <c r="J37" s="5">
        <f t="shared" si="2"/>
        <v>0</v>
      </c>
      <c r="K37" s="2"/>
      <c r="L37" s="5">
        <f t="shared" si="3"/>
        <v>0</v>
      </c>
      <c r="M37" s="6">
        <f t="shared" si="4"/>
        <v>0</v>
      </c>
    </row>
    <row r="38" spans="1:13">
      <c r="A38" s="10">
        <v>36</v>
      </c>
      <c r="B38" s="1" t="s">
        <v>183</v>
      </c>
      <c r="C38" s="1" t="s">
        <v>4</v>
      </c>
      <c r="D38" s="1">
        <v>150</v>
      </c>
      <c r="E38" s="1">
        <v>4</v>
      </c>
      <c r="F38" s="1">
        <f t="shared" si="0"/>
        <v>37.5</v>
      </c>
      <c r="G38" s="1">
        <v>10</v>
      </c>
      <c r="H38" s="1">
        <f t="shared" si="1"/>
        <v>375</v>
      </c>
      <c r="I38" s="5"/>
      <c r="J38" s="5">
        <f t="shared" si="2"/>
        <v>0</v>
      </c>
      <c r="K38" s="2"/>
      <c r="L38" s="5">
        <f t="shared" si="3"/>
        <v>0</v>
      </c>
      <c r="M38" s="6">
        <f t="shared" si="4"/>
        <v>0</v>
      </c>
    </row>
    <row r="39" spans="1:13">
      <c r="A39" s="10">
        <v>37</v>
      </c>
      <c r="B39" s="1" t="s">
        <v>184</v>
      </c>
      <c r="C39" s="1" t="s">
        <v>10</v>
      </c>
      <c r="D39" s="1">
        <v>8</v>
      </c>
      <c r="E39" s="1">
        <v>4</v>
      </c>
      <c r="F39" s="1">
        <f t="shared" si="0"/>
        <v>2</v>
      </c>
      <c r="G39" s="1">
        <v>10</v>
      </c>
      <c r="H39" s="1">
        <f t="shared" si="1"/>
        <v>20</v>
      </c>
      <c r="I39" s="5"/>
      <c r="J39" s="5">
        <f t="shared" si="2"/>
        <v>0</v>
      </c>
      <c r="K39" s="2"/>
      <c r="L39" s="5">
        <f t="shared" si="3"/>
        <v>0</v>
      </c>
      <c r="M39" s="6">
        <f t="shared" si="4"/>
        <v>0</v>
      </c>
    </row>
    <row r="40" spans="1:13">
      <c r="A40" s="10">
        <v>38</v>
      </c>
      <c r="B40" s="1" t="s">
        <v>185</v>
      </c>
      <c r="C40" s="1" t="s">
        <v>10</v>
      </c>
      <c r="D40" s="1">
        <v>48</v>
      </c>
      <c r="E40" s="1">
        <v>4</v>
      </c>
      <c r="F40" s="1">
        <f t="shared" si="0"/>
        <v>12</v>
      </c>
      <c r="G40" s="1">
        <v>10</v>
      </c>
      <c r="H40" s="1">
        <f t="shared" si="1"/>
        <v>120</v>
      </c>
      <c r="I40" s="5"/>
      <c r="J40" s="5">
        <f t="shared" si="2"/>
        <v>0</v>
      </c>
      <c r="K40" s="2"/>
      <c r="L40" s="5">
        <f t="shared" si="3"/>
        <v>0</v>
      </c>
      <c r="M40" s="6">
        <f t="shared" si="4"/>
        <v>0</v>
      </c>
    </row>
    <row r="41" spans="1:13">
      <c r="A41" s="10">
        <v>39</v>
      </c>
      <c r="B41" s="1" t="s">
        <v>186</v>
      </c>
      <c r="C41" s="1" t="s">
        <v>4</v>
      </c>
      <c r="D41" s="1">
        <v>3400</v>
      </c>
      <c r="E41" s="1">
        <v>4</v>
      </c>
      <c r="F41" s="1">
        <f t="shared" si="0"/>
        <v>850</v>
      </c>
      <c r="G41" s="1">
        <v>10</v>
      </c>
      <c r="H41" s="1">
        <f t="shared" si="1"/>
        <v>8500</v>
      </c>
      <c r="I41" s="5"/>
      <c r="J41" s="5">
        <f t="shared" si="2"/>
        <v>0</v>
      </c>
      <c r="K41" s="2"/>
      <c r="L41" s="5">
        <f t="shared" si="3"/>
        <v>0</v>
      </c>
      <c r="M41" s="6">
        <f t="shared" si="4"/>
        <v>0</v>
      </c>
    </row>
    <row r="42" spans="1:13">
      <c r="A42" s="10">
        <v>40</v>
      </c>
      <c r="B42" s="1" t="s">
        <v>187</v>
      </c>
      <c r="C42" s="1" t="s">
        <v>4</v>
      </c>
      <c r="D42" s="1">
        <v>520</v>
      </c>
      <c r="E42" s="1">
        <v>4</v>
      </c>
      <c r="F42" s="1">
        <f t="shared" si="0"/>
        <v>130</v>
      </c>
      <c r="G42" s="1">
        <v>10</v>
      </c>
      <c r="H42" s="1">
        <f t="shared" si="1"/>
        <v>1300</v>
      </c>
      <c r="I42" s="5"/>
      <c r="J42" s="5">
        <f t="shared" si="2"/>
        <v>0</v>
      </c>
      <c r="K42" s="2"/>
      <c r="L42" s="5">
        <f t="shared" si="3"/>
        <v>0</v>
      </c>
      <c r="M42" s="6">
        <f t="shared" si="4"/>
        <v>0</v>
      </c>
    </row>
    <row r="43" spans="1:13" s="18" customFormat="1" ht="15">
      <c r="A43" s="16" t="s">
        <v>224</v>
      </c>
      <c r="B43" s="17"/>
      <c r="C43" s="17"/>
      <c r="D43" s="17"/>
      <c r="E43" s="17"/>
      <c r="F43" s="17"/>
      <c r="G43" s="17"/>
      <c r="H43" s="17"/>
      <c r="I43" s="17"/>
      <c r="J43" s="14">
        <f t="shared" ref="J43" si="5">SUM(J3:J42)</f>
        <v>0</v>
      </c>
      <c r="K43" s="14"/>
      <c r="L43" s="14">
        <f>SUM(L3:L42)</f>
        <v>0</v>
      </c>
      <c r="M43" s="14">
        <f>SUM(M3:M42)</f>
        <v>0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pieczywo </vt:lpstr>
      <vt:lpstr>art. spożywcze</vt:lpstr>
      <vt:lpstr>mrożonki</vt:lpstr>
      <vt:lpstr>nabiał</vt:lpstr>
      <vt:lpstr>mięso</vt:lpstr>
      <vt:lpstr>warzywa i owoce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julit</cp:lastModifiedBy>
  <cp:lastPrinted>2020-12-01T21:17:55Z</cp:lastPrinted>
  <dcterms:created xsi:type="dcterms:W3CDTF">2020-11-26T10:03:03Z</dcterms:created>
  <dcterms:modified xsi:type="dcterms:W3CDTF">2020-12-28T18:01:22Z</dcterms:modified>
</cp:coreProperties>
</file>